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f3ffe7f8d6098f/Documents/02 - TRAVAIL/01 - BLOB CONSEIL ET FORMATION/10 - OUTILS/AUTO DIAGNOSTIC MARQUE EMPLOYEUR/"/>
    </mc:Choice>
  </mc:AlternateContent>
  <xr:revisionPtr revIDLastSave="3" documentId="13_ncr:1_{916BC2A0-F720-4C0C-BFFD-D24242103D55}" xr6:coauthVersionLast="47" xr6:coauthVersionMax="47" xr10:uidLastSave="{20A4BF87-C3AE-4AC1-904B-828D3B7A5E1D}"/>
  <bookViews>
    <workbookView xWindow="-120" yWindow="-120" windowWidth="20730" windowHeight="11160" activeTab="1" xr2:uid="{302B3BDC-C1F1-4B79-8A9F-D68420EF8DB7}"/>
  </bookViews>
  <sheets>
    <sheet name="INTRO &amp; PRECAUTIONS D'USAGE" sheetId="3" r:id="rId1"/>
    <sheet name="AUTO DIAG MARQUE EMPLOYEUR BLOB" sheetId="2" r:id="rId2"/>
    <sheet name="AUTO DIAG MARQUE EMPLOYEUR REP" sheetId="1" state="hidden" r:id="rId3"/>
  </sheets>
  <definedNames>
    <definedName name="_xlnm.Print_Area" localSheetId="1">'AUTO DIAG MARQUE EMPLOYEUR BLOB'!$A$1:$M$144</definedName>
    <definedName name="_xlnm.Print_Area" localSheetId="0">'INTRO &amp; PRECAUTIONS D''USAGE'!$A$1:$M$39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8" i="2" l="1"/>
  <c r="A129" i="2" s="1"/>
  <c r="D17" i="1"/>
  <c r="J17" i="1" s="1"/>
  <c r="D16" i="1"/>
  <c r="J16" i="1" s="1"/>
  <c r="D15" i="1"/>
  <c r="J15" i="1" s="1"/>
  <c r="D14" i="1"/>
  <c r="J14" i="1" s="1"/>
  <c r="D13" i="1"/>
  <c r="J13" i="1" s="1"/>
  <c r="D12" i="1"/>
  <c r="J12" i="1" s="1"/>
  <c r="D11" i="1"/>
  <c r="J11" i="1" s="1"/>
  <c r="D10" i="1"/>
  <c r="J10" i="1" s="1"/>
  <c r="D9" i="1"/>
  <c r="J9" i="1" s="1"/>
  <c r="D8" i="1"/>
  <c r="J8" i="1" s="1"/>
  <c r="D7" i="1"/>
  <c r="J7" i="1" s="1"/>
  <c r="D6" i="1"/>
  <c r="J6" i="1" s="1"/>
  <c r="D5" i="1"/>
  <c r="J5" i="1" s="1"/>
  <c r="D4" i="1"/>
  <c r="J4" i="1" s="1"/>
  <c r="D3" i="1"/>
  <c r="J3" i="1" s="1"/>
  <c r="C17" i="1"/>
  <c r="I17" i="1" s="1"/>
  <c r="C16" i="1"/>
  <c r="I16" i="1" s="1"/>
  <c r="C15" i="1"/>
  <c r="I15" i="1" s="1"/>
  <c r="C14" i="1"/>
  <c r="I14" i="1" s="1"/>
  <c r="C13" i="1"/>
  <c r="I13" i="1" s="1"/>
  <c r="C12" i="1"/>
  <c r="I12" i="1" s="1"/>
  <c r="C11" i="1"/>
  <c r="I11" i="1" s="1"/>
  <c r="C10" i="1"/>
  <c r="I10" i="1" s="1"/>
  <c r="C9" i="1"/>
  <c r="I9" i="1" s="1"/>
  <c r="C8" i="1"/>
  <c r="I8" i="1" s="1"/>
  <c r="C7" i="1"/>
  <c r="I7" i="1" s="1"/>
  <c r="C6" i="1"/>
  <c r="I6" i="1" s="1"/>
  <c r="C5" i="1"/>
  <c r="I5" i="1" s="1"/>
  <c r="C4" i="1"/>
  <c r="I4" i="1" s="1"/>
  <c r="B17" i="1"/>
  <c r="H17" i="1" s="1"/>
  <c r="B16" i="1"/>
  <c r="H16" i="1" s="1"/>
  <c r="B15" i="1"/>
  <c r="H15" i="1" s="1"/>
  <c r="B14" i="1"/>
  <c r="H14" i="1" s="1"/>
  <c r="B13" i="1"/>
  <c r="H13" i="1" s="1"/>
  <c r="B12" i="1"/>
  <c r="H12" i="1" s="1"/>
  <c r="B11" i="1"/>
  <c r="H11" i="1" s="1"/>
  <c r="B10" i="1"/>
  <c r="H10" i="1" s="1"/>
  <c r="B9" i="1"/>
  <c r="H9" i="1" s="1"/>
  <c r="B8" i="1"/>
  <c r="H8" i="1" s="1"/>
  <c r="B7" i="1"/>
  <c r="H7" i="1" s="1"/>
  <c r="B6" i="1"/>
  <c r="H6" i="1" s="1"/>
  <c r="B5" i="1"/>
  <c r="H5" i="1" s="1"/>
  <c r="B4" i="1"/>
  <c r="H4" i="1" s="1"/>
  <c r="C3" i="1"/>
  <c r="I3" i="1" s="1"/>
  <c r="B3" i="1"/>
  <c r="H3" i="1" s="1"/>
  <c r="K3" i="1" l="1"/>
  <c r="K14" i="1"/>
  <c r="K5" i="1"/>
  <c r="K9" i="1"/>
  <c r="K13" i="1"/>
  <c r="K17" i="1"/>
  <c r="K6" i="1"/>
  <c r="K7" i="1"/>
  <c r="K11" i="1"/>
  <c r="K15" i="1"/>
  <c r="K10" i="1"/>
  <c r="K16" i="1"/>
  <c r="K12" i="1"/>
  <c r="K8" i="1"/>
  <c r="K4" i="1"/>
  <c r="K18" i="1" l="1"/>
  <c r="C128" i="2" s="1"/>
</calcChain>
</file>

<file path=xl/sharedStrings.xml><?xml version="1.0" encoding="utf-8"?>
<sst xmlns="http://schemas.openxmlformats.org/spreadsheetml/2006/main" count="232" uniqueCount="168">
  <si>
    <t>Cher participant,</t>
  </si>
  <si>
    <t xml:space="preserve">Vous avez choisi de compléter votre auto-diagnostic, ce qui suggère que des interrogations autour de votre marque employeur vous préoccupent. </t>
  </si>
  <si>
    <t>Il est important de noter que ce questionnaire, axé sur les perceptions individuelles, peut comporter des biais inhérents.</t>
  </si>
  <si>
    <t xml:space="preserve">Toutefois, il ne prétend pas être une étude scientifique exhaustive. </t>
  </si>
  <si>
    <t>Une compréhension complète nécessiterait une analyse externe plus approfondie, combinant des approches qualitative et quantitative sous la direction d'un tiers.</t>
  </si>
  <si>
    <t xml:space="preserve">Les résultats serviront de base pour des discussions et des réflexions, invitant à explorer plus avant les opportunités d'amélioration. </t>
  </si>
  <si>
    <t>Nous vous remercions de contribuer à ce processus visant à renforcer votre marque employeur.</t>
  </si>
  <si>
    <t>Qui sommes-nous ?</t>
  </si>
  <si>
    <t>🚀 Notre Mission :</t>
  </si>
  <si>
    <t>Chez 𝔹𝕃𝕆𝔹, notre mission est de faire en sorte que le lundi ne soit plus redouté.</t>
  </si>
  <si>
    <t xml:space="preserve">À travers la notion d'engagement, nous sommes persuadés qu'il est possible de recruter et fidéliser "sans galérer". </t>
  </si>
  <si>
    <t xml:space="preserve">🌐 Nos Domaines d'Intervention : </t>
  </si>
  <si>
    <t>1️⃣ Conseil en Développement RH :</t>
  </si>
  <si>
    <t>✅ Analyse et diagnostic de l'expérience collaborateur.</t>
  </si>
  <si>
    <t>✅ Innovation RH collaborative.</t>
  </si>
  <si>
    <t>✅ Coordination et animation de projets RH.</t>
  </si>
  <si>
    <t>2️⃣ Formation et Animation de Collectifs :</t>
  </si>
  <si>
    <t>✅ Développement des « Soft Skills » – par ex, avec le modèle DISC ou MBTI</t>
  </si>
  <si>
    <t>✅ Facilitation de projets de transformation.</t>
  </si>
  <si>
    <t xml:space="preserve">✅ Animation de collectifs – par exemple, avec le codéveloppement </t>
  </si>
  <si>
    <t>Contact</t>
  </si>
  <si>
    <t>Clémentine Babonneau</t>
  </si>
  <si>
    <t>Prendre RDV ici</t>
  </si>
  <si>
    <t xml:space="preserve">Bienvenue dans votre questionnaire </t>
  </si>
  <si>
    <t>d'Auto Diagnostic de votre Marque Employeur</t>
  </si>
  <si>
    <t xml:space="preserve">📑 Comment ça marche ? 
</t>
  </si>
  <si>
    <t xml:space="preserve">Indiquer "X" en face de la réponse de votre choix pour chaque question dans la colonne B. Vous devez nécessairement répondre aux 15 questions. </t>
  </si>
  <si>
    <t>Question 1</t>
  </si>
  <si>
    <t>Positionnement et perception de votre marque employeur</t>
  </si>
  <si>
    <t>Réponse A</t>
  </si>
  <si>
    <t>Très positif</t>
  </si>
  <si>
    <t>Les employés décrivent l'entreprise de manière extrêmement positive, utilisant des termes et des comportements favorables.</t>
  </si>
  <si>
    <t>Réponse B</t>
  </si>
  <si>
    <t xml:space="preserve"> Plutôt positif</t>
  </si>
  <si>
    <t>Les employés ont une perception généralement positive de l'entreprise, bien que quelques points pourraient être améliorés.</t>
  </si>
  <si>
    <t>Réponse C</t>
  </si>
  <si>
    <t>À améliorer</t>
  </si>
  <si>
    <t>L'image de l'entreprise parmi les employés est en grande partie négative, nécessitant des améliorations significatives.</t>
  </si>
  <si>
    <t>Question 2</t>
  </si>
  <si>
    <t>Perception et incarnation de la Mission et de la Vision de votre entreprise</t>
  </si>
  <si>
    <t>Toujours cohérentes</t>
  </si>
  <si>
    <t>Les décisions de l'entreprise sont constamment alignées sur sa mission et sa vision.</t>
  </si>
  <si>
    <t>Parfois cohérentes</t>
  </si>
  <si>
    <t>Il y a des cas où les décisions ne sont pas complètement en accord avec la mission et la vision de l'entreprise.</t>
  </si>
  <si>
    <t>Rarement cohérentes</t>
  </si>
  <si>
    <t>Les décisions de l'entreprise sont rarement en cohérence avec sa mission et sa vision.</t>
  </si>
  <si>
    <t>Question 3</t>
  </si>
  <si>
    <t>Mise en place d'une stratégie RSE (Responsabilité Sociétale des Entreprises)</t>
  </si>
  <si>
    <t>Stratégie clairement communiquée, comprise, et impliquant les salariés</t>
  </si>
  <si>
    <t>Participation active à des projets RSE, démontrant un engagement durable.</t>
  </si>
  <si>
    <t>Stratégie partiellement claire et incarnée</t>
  </si>
  <si>
    <t>Initiatives RSE présentes mais pouvant être renforcées pour un impact plus significatif.</t>
  </si>
  <si>
    <t>Pas de stratégie même si quelques actions sporadiques</t>
  </si>
  <si>
    <t xml:space="preserve"> Absence d'engagement dans des projets RSE au-delà de la mission principale.</t>
  </si>
  <si>
    <t>Question 4</t>
  </si>
  <si>
    <t>Valeurs organisationnelles</t>
  </si>
  <si>
    <t>Communiquées et vécues</t>
  </si>
  <si>
    <t>Valeurs communiquées de manière claire, vécues au quotidien par tous les collaborateurs et activement véhiculées par le management.</t>
  </si>
  <si>
    <t>Communiquées mais pas toujours vécues</t>
  </si>
  <si>
    <t>Bien que communiquées, des écarts existent dans la mise en œuvre des valeurs au quotidien, nécessitant des améliorations.</t>
  </si>
  <si>
    <t>Peu communiquées ou vécues</t>
  </si>
  <si>
    <t>Les valeurs sont peu communiquées ou vécues, avec un manque de soutien managérial.</t>
  </si>
  <si>
    <t>Question 5</t>
  </si>
  <si>
    <t>Communication interne</t>
  </si>
  <si>
    <t>Très bien établie</t>
  </si>
  <si>
    <t>Les canaux de communication internes sont bien établis, utilisés efficacement et compris par tous les employés.</t>
  </si>
  <si>
    <t>Partiellement établie</t>
  </si>
  <si>
    <t>Certains canaux de communication interne sont en place, mais il y a des lacunes dans leur utilisation ou leur compréhension.</t>
  </si>
  <si>
    <t>Les canaux de communication interne ne sont pas efficaces et nécessitent des améliorations.</t>
  </si>
  <si>
    <t>Question 6</t>
  </si>
  <si>
    <t>Implication des employés</t>
  </si>
  <si>
    <t xml:space="preserve">Régulièrement sollicités </t>
  </si>
  <si>
    <t>Les employés sont régulièrement sollicités pour donner leur avis, influençant activement les décisions de l'entreprise.</t>
  </si>
  <si>
    <t>Parfois sollicités</t>
  </si>
  <si>
    <t>Les employés sont parfois consultés, mais leur participation n'est pas systématique.</t>
  </si>
  <si>
    <t xml:space="preserve">Rarement sollicités </t>
  </si>
  <si>
    <t>Les employés sont rarement sollicités et leurs opinions ont peu d'impact sur les décisions de l'entreprise.</t>
  </si>
  <si>
    <t>Question 7</t>
  </si>
  <si>
    <t>Reconnaissance</t>
  </si>
  <si>
    <t>Régulièrement reconnus</t>
  </si>
  <si>
    <t>Les efforts, talents et réussites des employés sont régulièrement soulignés, appréciés, récompensés.</t>
  </si>
  <si>
    <t>Parfois reconnus</t>
  </si>
  <si>
    <t>La reconnaissance des employés se produit par moments, mais n'est pas constante.</t>
  </si>
  <si>
    <t xml:space="preserve">Rarement reconnus </t>
  </si>
  <si>
    <t>Les efforts des employés ne sont que rarement reconnus.</t>
  </si>
  <si>
    <t>Question 8</t>
  </si>
  <si>
    <t>Engagement et mobilisation des employés</t>
  </si>
  <si>
    <t>Fortement engagés</t>
  </si>
  <si>
    <t>Les employés se sentent engagés et restent dans l'entreprise pour des raisons significatives.</t>
  </si>
  <si>
    <t>Modérément engagés</t>
  </si>
  <si>
    <t>L'engagement des employés est modéré, avec certaines raisons de rester dans l'entreprise.</t>
  </si>
  <si>
    <t>Faiblement engagés</t>
  </si>
  <si>
    <t>Les employés ne sont que faiblement engagés et peuvent être susceptibles de partir.</t>
  </si>
  <si>
    <t>Question 9</t>
  </si>
  <si>
    <t xml:space="preserve"> Recrutement</t>
  </si>
  <si>
    <t>Attire les bons candidats</t>
  </si>
  <si>
    <t>La marque employeur attire des candidats de qualité en nombre suffisant.</t>
  </si>
  <si>
    <t>Attire des candidats, mais pas toujours les bonnes ‘cibles’</t>
  </si>
  <si>
    <t>L'entreprise attire des candidats, mais la qualité n'est pas toujours au rendez-vous.</t>
  </si>
  <si>
    <t>Difficulté à attirer des candidats de qualité</t>
  </si>
  <si>
    <t>L'entreprise a du mal à attirer des candidats de qualité.</t>
  </si>
  <si>
    <t>Question 10</t>
  </si>
  <si>
    <t>Niveau d'analyse du Parcours Collaborateur (recrutement, intégration, évolution, départ, post-départ)</t>
  </si>
  <si>
    <t>Analyse complète et continue</t>
  </si>
  <si>
    <t>Chaque étape du parcours collaborateur est analysée de manière approfondie et continue.</t>
  </si>
  <si>
    <t>Analyse partielle</t>
  </si>
  <si>
    <t>Certaines étapes du parcours collaborateur sont analysées, mais pas de manière exhaustive.</t>
  </si>
  <si>
    <t>Il n'y a pas d'analyse systématique du parcours collaborateur.</t>
  </si>
  <si>
    <t>Question 11</t>
  </si>
  <si>
    <t>Rémunération et avantages</t>
  </si>
  <si>
    <t>Très attractif</t>
  </si>
  <si>
    <t>La rémunération et les avantages sont très attractifs par rapport au marché.</t>
  </si>
  <si>
    <t>Acceptable</t>
  </si>
  <si>
    <t>La rémunération et les avantages sont acceptables mais pourraient être améliorés.</t>
  </si>
  <si>
    <t>En dessous de la moyenne du marché</t>
  </si>
  <si>
    <t>La rémunération et les avantages sont en dessous de la moyenne du marché.</t>
  </si>
  <si>
    <t>Question 12</t>
  </si>
  <si>
    <t>Sens et perspective de carrière</t>
  </si>
  <si>
    <t xml:space="preserve">Clarté et développement offert </t>
  </si>
  <si>
    <t>Fiches de poste claires. Stratégie complète de formation et gestion de carrière en place, favorisant la mobilité interne.</t>
  </si>
  <si>
    <t>Partiellement clair et limité développement</t>
  </si>
  <si>
    <t>Clarté des postes et opportunités de développement partielles. Stratégie qui nécessite des ajustements pour renforcer la formation et la mobilité.</t>
  </si>
  <si>
    <t>Peu clair et peu de développement</t>
  </si>
  <si>
    <t>Les postes et les opportunités de développement sont peu clairs. Absence de stratégie claire en matière de formation et de mobilité.</t>
  </si>
  <si>
    <t>Question 13</t>
  </si>
  <si>
    <t>QVT, équilibre de vie perso / pro, risques psychosociaux</t>
  </si>
  <si>
    <t>Politique mise en place</t>
  </si>
  <si>
    <t>Préservation effficace de l'équilibre entre la vie pro / perso. Des mesures complètes de prévention des RPS et de soutien sont mises en œuvre.</t>
  </si>
  <si>
    <t>Mesures partielles</t>
  </si>
  <si>
    <t>Equilibre entre la vie professionnelle et personnelle est partiellement préservé. Des mesures partielles sont en place mais peuvent être améliorées.</t>
  </si>
  <si>
    <t>Pas de mesure</t>
  </si>
  <si>
    <t>L'équilibre entre la vie professionnelle et personnelle n'est pas préservé dans les faits. Absence de mesures spécifiques pour traiter les RPS.</t>
  </si>
  <si>
    <t>Question 14</t>
  </si>
  <si>
    <t>Santé et protection</t>
  </si>
  <si>
    <t>Politique complète</t>
  </si>
  <si>
    <t>Une politique complète de protection sociale, de prévoyance et de santé est en place.</t>
  </si>
  <si>
    <t xml:space="preserve">Politique partielle </t>
  </si>
  <si>
    <t>Il y a une politique partielle en matière de protection sociale, prévoyance et santé.</t>
  </si>
  <si>
    <t>Politique minimale</t>
  </si>
  <si>
    <t>La politique en matière de protection sociale, prévoyance et santé est minimale.</t>
  </si>
  <si>
    <t>Question 15</t>
  </si>
  <si>
    <t>Politique de diversité et d'inclusion</t>
  </si>
  <si>
    <t>Existante et porte ses fruits</t>
  </si>
  <si>
    <t>Une politique complète est en place, soutenue par des actions concrètes et efficaces.</t>
  </si>
  <si>
    <t>Quelques actions mais pas réellement de politique</t>
  </si>
  <si>
    <t>La politique existe mais nécessite des améliorations et des actions plus significatives.</t>
  </si>
  <si>
    <t>Pas de politique spécifique</t>
  </si>
  <si>
    <t>Absence de politique ou de mesures concrètes en faveur de la diversité et de l'inclusion.</t>
  </si>
  <si>
    <t>Votre Score sur 100</t>
  </si>
  <si>
    <t xml:space="preserve">Comment intépréter votre Score ? </t>
  </si>
  <si>
    <t xml:space="preserve">&gt; Vous avez moins de 50% de réussite, votre Marque Employeur est en berne…
</t>
  </si>
  <si>
    <t xml:space="preserve">Vous rencontrez des difficultés à recruter et fidéliser vos collaborateurs. </t>
  </si>
  <si>
    <t xml:space="preserve">Un audit plus spécifique serait utile pour activer les leviers vous permettant d'atteindre un score supérieur. </t>
  </si>
  <si>
    <t xml:space="preserve">&gt; Vous avez entre 50 et 75% de réussite : Pas mal, vous pourriez encore optimiser votre Marque Employeur. </t>
  </si>
  <si>
    <t xml:space="preserve">Vous avez déjà mis en place un certain nombre de stratégies ou d'actions en faveur d'une marque employeur qui permet d'attirer et fidéliser. </t>
  </si>
  <si>
    <t>Vous pourriez sans doute aller encore plus loin pour vous permettre d'optimiser vos actions.</t>
  </si>
  <si>
    <t xml:space="preserve">&gt; Vous avez plus de 75% de réussite : Bravo, vous êtes déjà au top niveau de la Marque Employeur. </t>
  </si>
  <si>
    <t xml:space="preserve">Si vous rencontrez malgré tout des difficultés pour attirer et fidéliser, </t>
  </si>
  <si>
    <t xml:space="preserve">c'est sans doute que votre perception de la situation mériterait d'être creusée et analyser de façon objective à travers un audit plus complet. </t>
  </si>
  <si>
    <t>Points attribués par réponse</t>
  </si>
  <si>
    <t>Résultats</t>
  </si>
  <si>
    <t>A</t>
  </si>
  <si>
    <t>B</t>
  </si>
  <si>
    <t>C</t>
  </si>
  <si>
    <t>Total points</t>
  </si>
  <si>
    <t>Ce diagnostic représente un premier niveau d'analyse destiné à susciter une réflexion initiale (niveau 1) sur la perception de votre marque employeur.</t>
  </si>
  <si>
    <t xml:space="preserve">Nous voulons aider les organisations à créer de la valeur à chaque étape de l'expérience collaborateur, de l'embauche au départ, et même au-delà. </t>
  </si>
  <si>
    <t>Pas d'analyse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</si>
</sst>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Typo Round Bold Demo"/>
    </font>
    <font>
      <sz val="12"/>
      <color theme="1"/>
      <name val="Typo Round Bold Demo"/>
    </font>
    <font>
      <sz val="13.75"/>
      <color theme="1"/>
      <name val="Segoe UI"/>
      <family val="2"/>
    </font>
    <font>
      <sz val="12"/>
      <color rgb="FF374151"/>
      <name val="Segoe UI"/>
      <family val="2"/>
    </font>
    <font>
      <sz val="8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sz val="11"/>
      <color theme="1"/>
      <name val="Typo Round"/>
    </font>
    <font>
      <sz val="11"/>
      <color theme="0" tint="-4.9989318521683403E-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568255"/>
      <name val="Typo Round Thin Demo"/>
    </font>
    <font>
      <sz val="11"/>
      <color rgb="FF568255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74151"/>
      <name val="Segoe UI"/>
      <family val="2"/>
    </font>
    <font>
      <sz val="10"/>
      <color theme="1"/>
      <name val="U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20"/>
      <color rgb="FF568255"/>
      <name val="Typo Round Bold Demo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6EB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568255"/>
      </left>
      <right/>
      <top style="medium">
        <color rgb="FF568255"/>
      </top>
      <bottom/>
      <diagonal/>
    </border>
    <border>
      <left/>
      <right/>
      <top style="medium">
        <color rgb="FF568255"/>
      </top>
      <bottom/>
      <diagonal/>
    </border>
    <border>
      <left/>
      <right style="medium">
        <color rgb="FF568255"/>
      </right>
      <top style="medium">
        <color rgb="FF568255"/>
      </top>
      <bottom/>
      <diagonal/>
    </border>
    <border>
      <left style="medium">
        <color rgb="FF568255"/>
      </left>
      <right/>
      <top/>
      <bottom/>
      <diagonal/>
    </border>
    <border>
      <left/>
      <right style="medium">
        <color rgb="FF568255"/>
      </right>
      <top/>
      <bottom/>
      <diagonal/>
    </border>
    <border>
      <left style="medium">
        <color rgb="FF568255"/>
      </left>
      <right/>
      <top/>
      <bottom style="medium">
        <color rgb="FF568255"/>
      </bottom>
      <diagonal/>
    </border>
    <border>
      <left/>
      <right/>
      <top/>
      <bottom style="medium">
        <color rgb="FF568255"/>
      </bottom>
      <diagonal/>
    </border>
    <border>
      <left/>
      <right style="medium">
        <color rgb="FF568255"/>
      </right>
      <top/>
      <bottom style="medium">
        <color rgb="FF568255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2" xfId="0" applyBorder="1"/>
    <xf numFmtId="0" fontId="1" fillId="0" borderId="0" xfId="0" applyFont="1"/>
    <xf numFmtId="0" fontId="0" fillId="3" borderId="0" xfId="0" applyFill="1"/>
    <xf numFmtId="0" fontId="2" fillId="3" borderId="0" xfId="0" applyFont="1" applyFill="1"/>
    <xf numFmtId="0" fontId="0" fillId="4" borderId="2" xfId="0" applyFill="1" applyBorder="1" applyAlignment="1">
      <alignment vertical="center" wrapText="1"/>
    </xf>
    <xf numFmtId="0" fontId="0" fillId="5" borderId="2" xfId="0" applyFill="1" applyBorder="1"/>
    <xf numFmtId="0" fontId="0" fillId="6" borderId="2" xfId="0" applyFill="1" applyBorder="1"/>
    <xf numFmtId="0" fontId="1" fillId="5" borderId="2" xfId="0" applyFont="1" applyFill="1" applyBorder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/>
    <xf numFmtId="0" fontId="12" fillId="3" borderId="0" xfId="0" applyFont="1" applyFill="1" applyAlignment="1">
      <alignment vertical="center"/>
    </xf>
    <xf numFmtId="0" fontId="13" fillId="3" borderId="0" xfId="0" applyFont="1" applyFill="1"/>
    <xf numFmtId="0" fontId="12" fillId="3" borderId="0" xfId="0" applyFont="1" applyFill="1"/>
    <xf numFmtId="0" fontId="3" fillId="7" borderId="3" xfId="0" applyFont="1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6" xfId="0" applyFill="1" applyBorder="1"/>
    <xf numFmtId="0" fontId="0" fillId="7" borderId="0" xfId="0" applyFill="1"/>
    <xf numFmtId="0" fontId="0" fillId="7" borderId="7" xfId="0" applyFill="1" applyBorder="1"/>
    <xf numFmtId="0" fontId="17" fillId="7" borderId="6" xfId="0" applyFont="1" applyFill="1" applyBorder="1"/>
    <xf numFmtId="0" fontId="17" fillId="7" borderId="0" xfId="0" applyFont="1" applyFill="1"/>
    <xf numFmtId="0" fontId="14" fillId="7" borderId="0" xfId="0" applyFont="1" applyFill="1"/>
    <xf numFmtId="0" fontId="14" fillId="7" borderId="7" xfId="0" applyFont="1" applyFill="1" applyBorder="1"/>
    <xf numFmtId="0" fontId="3" fillId="7" borderId="6" xfId="0" applyFont="1" applyFill="1" applyBorder="1"/>
    <xf numFmtId="0" fontId="19" fillId="7" borderId="6" xfId="0" applyFont="1" applyFill="1" applyBorder="1"/>
    <xf numFmtId="0" fontId="18" fillId="7" borderId="0" xfId="0" applyFont="1" applyFill="1"/>
    <xf numFmtId="0" fontId="18" fillId="7" borderId="6" xfId="0" applyFont="1" applyFill="1" applyBorder="1"/>
    <xf numFmtId="0" fontId="0" fillId="7" borderId="8" xfId="0" applyFill="1" applyBorder="1"/>
    <xf numFmtId="0" fontId="0" fillId="7" borderId="9" xfId="0" applyFill="1" applyBorder="1"/>
    <xf numFmtId="0" fontId="0" fillId="7" borderId="1" xfId="0" applyFill="1" applyBorder="1"/>
    <xf numFmtId="0" fontId="21" fillId="3" borderId="0" xfId="0" applyFont="1" applyFill="1" applyAlignment="1">
      <alignment vertical="center"/>
    </xf>
    <xf numFmtId="0" fontId="0" fillId="7" borderId="0" xfId="0" applyFill="1" applyAlignment="1">
      <alignment horizontal="center" vertical="center"/>
    </xf>
    <xf numFmtId="0" fontId="3" fillId="3" borderId="10" xfId="0" applyFont="1" applyFill="1" applyBorder="1"/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/>
    <xf numFmtId="0" fontId="4" fillId="3" borderId="11" xfId="0" applyFont="1" applyFill="1" applyBorder="1"/>
    <xf numFmtId="0" fontId="0" fillId="3" borderId="11" xfId="0" applyFill="1" applyBorder="1"/>
    <xf numFmtId="0" fontId="0" fillId="3" borderId="12" xfId="0" applyFill="1" applyBorder="1"/>
    <xf numFmtId="0" fontId="14" fillId="2" borderId="0" xfId="0" applyFont="1" applyFill="1" applyAlignment="1">
      <alignment horizontal="center" vertical="center"/>
    </xf>
    <xf numFmtId="0" fontId="14" fillId="3" borderId="0" xfId="0" applyFont="1" applyFill="1"/>
    <xf numFmtId="0" fontId="14" fillId="3" borderId="14" xfId="0" applyFont="1" applyFill="1" applyBorder="1"/>
    <xf numFmtId="0" fontId="14" fillId="3" borderId="13" xfId="0" applyFont="1" applyFill="1" applyBorder="1"/>
    <xf numFmtId="0" fontId="14" fillId="3" borderId="0" xfId="0" applyFont="1" applyFill="1" applyAlignment="1">
      <alignment horizontal="center" vertical="center"/>
    </xf>
    <xf numFmtId="0" fontId="15" fillId="3" borderId="0" xfId="0" applyFont="1" applyFill="1"/>
    <xf numFmtId="0" fontId="3" fillId="3" borderId="13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vertical="center"/>
    </xf>
    <xf numFmtId="0" fontId="0" fillId="3" borderId="14" xfId="0" applyFill="1" applyBorder="1"/>
    <xf numFmtId="0" fontId="16" fillId="3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0" fillId="3" borderId="13" xfId="0" applyFill="1" applyBorder="1"/>
    <xf numFmtId="0" fontId="14" fillId="3" borderId="15" xfId="0" applyFont="1" applyFill="1" applyBorder="1"/>
    <xf numFmtId="0" fontId="14" fillId="3" borderId="16" xfId="0" applyFont="1" applyFill="1" applyBorder="1" applyAlignment="1">
      <alignment horizontal="center" vertical="center"/>
    </xf>
    <xf numFmtId="0" fontId="15" fillId="3" borderId="16" xfId="0" applyFont="1" applyFill="1" applyBorder="1"/>
    <xf numFmtId="0" fontId="14" fillId="3" borderId="16" xfId="0" applyFont="1" applyFill="1" applyBorder="1"/>
    <xf numFmtId="0" fontId="14" fillId="3" borderId="17" xfId="0" applyFont="1" applyFill="1" applyBorder="1"/>
    <xf numFmtId="0" fontId="0" fillId="7" borderId="10" xfId="0" applyFill="1" applyBorder="1"/>
    <xf numFmtId="0" fontId="0" fillId="7" borderId="11" xfId="0" applyFill="1" applyBorder="1" applyAlignment="1">
      <alignment horizontal="center" vertical="center"/>
    </xf>
    <xf numFmtId="0" fontId="8" fillId="7" borderId="11" xfId="0" applyFont="1" applyFill="1" applyBorder="1"/>
    <xf numFmtId="0" fontId="0" fillId="7" borderId="11" xfId="0" applyFill="1" applyBorder="1"/>
    <xf numFmtId="0" fontId="10" fillId="7" borderId="11" xfId="0" applyFont="1" applyFill="1" applyBorder="1"/>
    <xf numFmtId="0" fontId="0" fillId="7" borderId="12" xfId="0" applyFill="1" applyBorder="1"/>
    <xf numFmtId="0" fontId="0" fillId="7" borderId="13" xfId="0" applyFill="1" applyBorder="1"/>
    <xf numFmtId="0" fontId="0" fillId="7" borderId="14" xfId="0" applyFill="1" applyBorder="1"/>
    <xf numFmtId="0" fontId="9" fillId="7" borderId="13" xfId="0" applyFont="1" applyFill="1" applyBorder="1"/>
    <xf numFmtId="0" fontId="1" fillId="7" borderId="13" xfId="0" applyFont="1" applyFill="1" applyBorder="1"/>
    <xf numFmtId="0" fontId="0" fillId="7" borderId="15" xfId="0" applyFill="1" applyBorder="1"/>
    <xf numFmtId="0" fontId="0" fillId="7" borderId="16" xfId="0" applyFill="1" applyBorder="1" applyAlignment="1">
      <alignment horizontal="center" vertical="center"/>
    </xf>
    <xf numFmtId="0" fontId="0" fillId="7" borderId="16" xfId="0" applyFill="1" applyBorder="1"/>
    <xf numFmtId="0" fontId="0" fillId="7" borderId="17" xfId="0" applyFill="1" applyBorder="1"/>
    <xf numFmtId="0" fontId="3" fillId="7" borderId="6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3" fillId="7" borderId="7" xfId="0" applyFont="1" applyFill="1" applyBorder="1" applyAlignment="1">
      <alignment horizontal="left"/>
    </xf>
    <xf numFmtId="0" fontId="20" fillId="7" borderId="6" xfId="1" applyFill="1" applyBorder="1" applyAlignment="1">
      <alignment horizontal="left"/>
    </xf>
    <xf numFmtId="0" fontId="20" fillId="7" borderId="0" xfId="1" applyFill="1" applyBorder="1" applyAlignment="1">
      <alignment horizontal="left"/>
    </xf>
    <xf numFmtId="0" fontId="20" fillId="7" borderId="7" xfId="1" applyFill="1" applyBorder="1" applyAlignment="1">
      <alignment horizontal="left"/>
    </xf>
    <xf numFmtId="0" fontId="11" fillId="7" borderId="13" xfId="0" applyFont="1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0" fontId="11" fillId="7" borderId="14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568255"/>
      <color rgb="FFF2F6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blobconseilformation.fr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blobconseilformation.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66675</xdr:rowOff>
    </xdr:from>
    <xdr:to>
      <xdr:col>2</xdr:col>
      <xdr:colOff>191047</xdr:colOff>
      <xdr:row>16</xdr:row>
      <xdr:rowOff>38101</xdr:rowOff>
    </xdr:to>
    <xdr:pic>
      <xdr:nvPicPr>
        <xdr:cNvPr id="6" name="Imag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7A3390-FF80-FD56-C621-E0CC2234E9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876" b="32138"/>
        <a:stretch/>
      </xdr:blipFill>
      <xdr:spPr>
        <a:xfrm>
          <a:off x="0" y="2371725"/>
          <a:ext cx="1715047" cy="771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673719</xdr:colOff>
      <xdr:row>0</xdr:row>
      <xdr:rowOff>70409</xdr:rowOff>
    </xdr:from>
    <xdr:to>
      <xdr:col>12</xdr:col>
      <xdr:colOff>534329</xdr:colOff>
      <xdr:row>1</xdr:row>
      <xdr:rowOff>299694</xdr:rowOff>
    </xdr:to>
    <xdr:pic>
      <xdr:nvPicPr>
        <xdr:cNvPr id="5" name="Imag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45E144-BE15-5D87-76C5-AECF0CA56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5194" y="70409"/>
          <a:ext cx="1498910" cy="648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ttps://calendar.app.google/Meauv8re7EZTpZjy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A49FB-86F9-472C-9D5C-B1BFABDC0A16}">
  <sheetPr>
    <pageSetUpPr fitToPage="1"/>
  </sheetPr>
  <dimension ref="A1:M39"/>
  <sheetViews>
    <sheetView view="pageLayout" zoomScale="87" zoomScaleNormal="78" zoomScalePageLayoutView="87" workbookViewId="0">
      <selection activeCell="E18" sqref="E18"/>
    </sheetView>
  </sheetViews>
  <sheetFormatPr baseColWidth="10" defaultColWidth="11.42578125" defaultRowHeight="15"/>
  <sheetData>
    <row r="1" spans="1:13" ht="15.7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</row>
    <row r="3" spans="1:13">
      <c r="A3" s="21" t="s">
        <v>1</v>
      </c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>
      <c r="A4" s="21" t="s">
        <v>2</v>
      </c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13">
      <c r="A5" s="21" t="s">
        <v>165</v>
      </c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3">
      <c r="A6" s="21" t="s">
        <v>3</v>
      </c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>
      <c r="A7" s="21" t="s">
        <v>4</v>
      </c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>
      <c r="A8" s="21" t="s">
        <v>5</v>
      </c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1:13">
      <c r="A9" s="21" t="s">
        <v>6</v>
      </c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</row>
    <row r="10" spans="1:13">
      <c r="A10" s="21"/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</row>
    <row r="11" spans="1:13">
      <c r="A11" s="21"/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</row>
    <row r="12" spans="1:13" ht="15.75">
      <c r="A12" s="75" t="s">
        <v>7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7"/>
    </row>
    <row r="13" spans="1:13" ht="15.75">
      <c r="A13" s="25"/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</row>
    <row r="14" spans="1:13" ht="15.75">
      <c r="A14" s="25"/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4"/>
    </row>
    <row r="15" spans="1:13" ht="15.75">
      <c r="A15" s="25"/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4"/>
    </row>
    <row r="16" spans="1:13" ht="15.75">
      <c r="A16" s="25"/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4"/>
    </row>
    <row r="17" spans="1:13" ht="15.75">
      <c r="A17" s="25"/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4"/>
    </row>
    <row r="18" spans="1:13">
      <c r="A18" s="26" t="s">
        <v>8</v>
      </c>
      <c r="B18" s="27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0"/>
    </row>
    <row r="19" spans="1:13">
      <c r="A19" s="28"/>
      <c r="B19" s="27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0"/>
    </row>
    <row r="20" spans="1:13">
      <c r="A20" s="28" t="s">
        <v>9</v>
      </c>
      <c r="B20" s="27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0"/>
    </row>
    <row r="21" spans="1:13">
      <c r="A21" s="28" t="s">
        <v>166</v>
      </c>
      <c r="B21" s="27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0"/>
    </row>
    <row r="22" spans="1:13">
      <c r="A22" s="28" t="s">
        <v>10</v>
      </c>
      <c r="B22" s="27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0"/>
    </row>
    <row r="23" spans="1:13">
      <c r="A23" s="18"/>
      <c r="B23" s="27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0"/>
    </row>
    <row r="24" spans="1:13">
      <c r="A24" s="26" t="s">
        <v>11</v>
      </c>
      <c r="B24" s="27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0"/>
    </row>
    <row r="25" spans="1:13">
      <c r="A25" s="28"/>
      <c r="B25" s="27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0"/>
    </row>
    <row r="26" spans="1:13">
      <c r="A26" s="28" t="s">
        <v>12</v>
      </c>
      <c r="B26" s="27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0"/>
    </row>
    <row r="27" spans="1:13">
      <c r="A27" s="28" t="s">
        <v>13</v>
      </c>
      <c r="B27" s="27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20"/>
    </row>
    <row r="28" spans="1:13">
      <c r="A28" s="28" t="s">
        <v>14</v>
      </c>
      <c r="B28" s="27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20"/>
    </row>
    <row r="29" spans="1:13">
      <c r="A29" s="28" t="s">
        <v>15</v>
      </c>
      <c r="B29" s="27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0"/>
    </row>
    <row r="30" spans="1:13">
      <c r="A30" s="28"/>
      <c r="B30" s="27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20"/>
    </row>
    <row r="31" spans="1:13">
      <c r="A31" s="28" t="s">
        <v>16</v>
      </c>
      <c r="B31" s="27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20"/>
    </row>
    <row r="32" spans="1:13">
      <c r="A32" s="28" t="s">
        <v>17</v>
      </c>
      <c r="B32" s="27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20"/>
    </row>
    <row r="33" spans="1:13">
      <c r="A33" s="28" t="s">
        <v>18</v>
      </c>
      <c r="B33" s="27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3">
      <c r="A34" s="28" t="s">
        <v>19</v>
      </c>
      <c r="B34" s="2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3">
      <c r="A35" s="28"/>
      <c r="B35" s="2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3" ht="15.75">
      <c r="A36" s="75" t="s">
        <v>20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7"/>
    </row>
    <row r="37" spans="1:13">
      <c r="A37" s="18" t="s">
        <v>21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</row>
    <row r="38" spans="1:13">
      <c r="A38" s="78" t="s">
        <v>22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0"/>
    </row>
    <row r="39" spans="1:13" ht="15.75" thickBot="1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1"/>
    </row>
  </sheetData>
  <mergeCells count="3">
    <mergeCell ref="A12:M12"/>
    <mergeCell ref="A38:M38"/>
    <mergeCell ref="A36:M36"/>
  </mergeCells>
  <hyperlinks>
    <hyperlink ref="A38:M38" r:id="rId1" display="Prendre RDV ici" xr:uid="{E43F3A84-1278-4240-8626-51540A176A70}"/>
  </hyperlinks>
  <pageMargins left="0.70866141732283472" right="0.70866141732283472" top="0.74803149606299213" bottom="0.74803149606299213" header="0.31496062992125984" footer="0.31496062992125984"/>
  <pageSetup paperSize="9" scale="85" orientation="landscape" r:id="rId2"/>
  <headerFooter>
    <oddFooter>&amp;L&amp;9&amp;K568255Clémentine BABONNEAU 
Ce document est la propriété de BLOB SARL
Reproduction interdite&amp;C&amp;9&amp;K568255BLOB SARL au capital de 2000€
RCS 98133097000014
10 rue des Nefliers,
44300 Nantes&amp;R&amp;9&amp;K568255Version Décembre 2023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CEA04-4AC6-4DD2-84AD-4D4E89F961B0}">
  <sheetPr>
    <tabColor theme="7"/>
  </sheetPr>
  <dimension ref="A1:N144"/>
  <sheetViews>
    <sheetView tabSelected="1" topLeftCell="A105" zoomScale="80" zoomScaleNormal="80" zoomScalePageLayoutView="50" workbookViewId="0">
      <selection activeCell="C85" sqref="C85"/>
    </sheetView>
  </sheetViews>
  <sheetFormatPr baseColWidth="10" defaultColWidth="11.42578125" defaultRowHeight="15"/>
  <cols>
    <col min="2" max="2" width="6" style="10" customWidth="1"/>
    <col min="11" max="11" width="11.42578125" customWidth="1"/>
  </cols>
  <sheetData>
    <row r="1" spans="1:13" ht="33" customHeight="1">
      <c r="A1" s="32" t="s">
        <v>23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  <c r="M1" s="13"/>
    </row>
    <row r="2" spans="1:13" ht="28.5" customHeight="1">
      <c r="A2" s="32" t="s">
        <v>24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4"/>
      <c r="M2" s="14"/>
    </row>
    <row r="3" spans="1:13">
      <c r="A3" s="4" t="s">
        <v>25</v>
      </c>
      <c r="B3" s="9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3" t="s">
        <v>26</v>
      </c>
      <c r="B4" s="9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5.75" thickBot="1">
      <c r="B5" s="9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.75">
      <c r="A6" s="34" t="s">
        <v>27</v>
      </c>
      <c r="B6" s="35"/>
      <c r="C6" s="36" t="s">
        <v>28</v>
      </c>
      <c r="D6" s="37"/>
      <c r="E6" s="37"/>
      <c r="F6" s="37"/>
      <c r="G6" s="37"/>
      <c r="H6" s="38"/>
      <c r="I6" s="38"/>
      <c r="J6" s="38"/>
      <c r="K6" s="38"/>
      <c r="L6" s="38"/>
      <c r="M6" s="39"/>
    </row>
    <row r="7" spans="1:13">
      <c r="A7" s="43" t="s">
        <v>29</v>
      </c>
      <c r="B7" s="40"/>
      <c r="C7" s="41" t="s">
        <v>30</v>
      </c>
      <c r="D7" s="41"/>
      <c r="E7" s="41"/>
      <c r="F7" s="41"/>
      <c r="G7" s="41"/>
      <c r="H7" s="41"/>
      <c r="I7" s="41"/>
      <c r="J7" s="41"/>
      <c r="K7" s="41"/>
      <c r="L7" s="41"/>
      <c r="M7" s="42"/>
    </row>
    <row r="8" spans="1:13">
      <c r="A8" s="43"/>
      <c r="B8" s="44"/>
      <c r="C8" s="45" t="s">
        <v>31</v>
      </c>
      <c r="D8" s="41"/>
      <c r="E8" s="41"/>
      <c r="F8" s="41"/>
      <c r="G8" s="41"/>
      <c r="H8" s="41"/>
      <c r="I8" s="41"/>
      <c r="J8" s="41"/>
      <c r="K8" s="41"/>
      <c r="L8" s="41"/>
      <c r="M8" s="42"/>
    </row>
    <row r="9" spans="1:13">
      <c r="A9" s="43" t="s">
        <v>32</v>
      </c>
      <c r="B9" s="40"/>
      <c r="C9" s="41" t="s">
        <v>33</v>
      </c>
      <c r="D9" s="41"/>
      <c r="E9" s="41"/>
      <c r="F9" s="41"/>
      <c r="G9" s="41"/>
      <c r="H9" s="41"/>
      <c r="I9" s="41"/>
      <c r="J9" s="41"/>
      <c r="K9" s="41"/>
      <c r="L9" s="41"/>
      <c r="M9" s="42"/>
    </row>
    <row r="10" spans="1:13">
      <c r="A10" s="43"/>
      <c r="B10" s="44"/>
      <c r="C10" s="45" t="s">
        <v>34</v>
      </c>
      <c r="D10" s="41"/>
      <c r="E10" s="41"/>
      <c r="F10" s="41"/>
      <c r="G10" s="41"/>
      <c r="H10" s="41"/>
      <c r="I10" s="41"/>
      <c r="J10" s="41"/>
      <c r="K10" s="41"/>
      <c r="L10" s="41"/>
      <c r="M10" s="42"/>
    </row>
    <row r="11" spans="1:13">
      <c r="A11" s="43" t="s">
        <v>35</v>
      </c>
      <c r="B11" s="40"/>
      <c r="C11" s="41" t="s">
        <v>36</v>
      </c>
      <c r="D11" s="41"/>
      <c r="E11" s="41"/>
      <c r="F11" s="41"/>
      <c r="G11" s="41"/>
      <c r="H11" s="41"/>
      <c r="I11" s="41"/>
      <c r="J11" s="41"/>
      <c r="K11" s="41"/>
      <c r="L11" s="41"/>
      <c r="M11" s="42"/>
    </row>
    <row r="12" spans="1:13">
      <c r="A12" s="43"/>
      <c r="B12" s="44"/>
      <c r="C12" s="45" t="s">
        <v>37</v>
      </c>
      <c r="D12" s="41"/>
      <c r="E12" s="41"/>
      <c r="F12" s="41"/>
      <c r="G12" s="41"/>
      <c r="H12" s="41"/>
      <c r="I12" s="41"/>
      <c r="J12" s="41"/>
      <c r="K12" s="41"/>
      <c r="L12" s="41"/>
      <c r="M12" s="42"/>
    </row>
    <row r="13" spans="1:13">
      <c r="A13" s="43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2"/>
    </row>
    <row r="14" spans="1:13" ht="21">
      <c r="A14" s="46" t="s">
        <v>38</v>
      </c>
      <c r="B14" s="47"/>
      <c r="C14" s="48" t="s">
        <v>39</v>
      </c>
      <c r="D14" s="49"/>
      <c r="E14" s="49"/>
      <c r="F14" s="49"/>
      <c r="G14" s="3"/>
      <c r="H14" s="3"/>
      <c r="I14" s="3"/>
      <c r="J14" s="3"/>
      <c r="K14" s="3"/>
      <c r="L14" s="50"/>
      <c r="M14" s="51"/>
    </row>
    <row r="15" spans="1:13">
      <c r="A15" s="43" t="s">
        <v>29</v>
      </c>
      <c r="B15" s="40"/>
      <c r="C15" s="41" t="s">
        <v>40</v>
      </c>
      <c r="D15" s="41"/>
      <c r="E15" s="41"/>
      <c r="F15" s="41"/>
      <c r="G15" s="41"/>
      <c r="H15" s="41"/>
      <c r="I15" s="41"/>
      <c r="J15" s="41"/>
      <c r="K15" s="41"/>
      <c r="L15" s="41"/>
      <c r="M15" s="42"/>
    </row>
    <row r="16" spans="1:13">
      <c r="A16" s="43"/>
      <c r="B16" s="44"/>
      <c r="C16" s="45" t="s">
        <v>41</v>
      </c>
      <c r="D16" s="41"/>
      <c r="E16" s="41"/>
      <c r="F16" s="41"/>
      <c r="G16" s="41"/>
      <c r="H16" s="41"/>
      <c r="I16" s="41"/>
      <c r="J16" s="41"/>
      <c r="K16" s="41"/>
      <c r="L16" s="52"/>
      <c r="M16" s="42"/>
    </row>
    <row r="17" spans="1:13">
      <c r="A17" s="43" t="s">
        <v>32</v>
      </c>
      <c r="B17" s="40"/>
      <c r="C17" s="41" t="s">
        <v>42</v>
      </c>
      <c r="D17" s="41"/>
      <c r="E17" s="41"/>
      <c r="F17" s="41"/>
      <c r="G17" s="41"/>
      <c r="H17" s="41"/>
      <c r="I17" s="41"/>
      <c r="J17" s="41"/>
      <c r="K17" s="41"/>
      <c r="L17" s="41"/>
      <c r="M17" s="42"/>
    </row>
    <row r="18" spans="1:13">
      <c r="A18" s="43"/>
      <c r="B18" s="53"/>
      <c r="C18" s="45" t="s">
        <v>43</v>
      </c>
      <c r="D18" s="41"/>
      <c r="E18" s="41"/>
      <c r="F18" s="41"/>
      <c r="G18" s="41"/>
      <c r="H18" s="41"/>
      <c r="I18" s="41"/>
      <c r="J18" s="41"/>
      <c r="K18" s="41"/>
      <c r="L18" s="52"/>
      <c r="M18" s="42"/>
    </row>
    <row r="19" spans="1:13">
      <c r="A19" s="43" t="s">
        <v>35</v>
      </c>
      <c r="B19" s="40"/>
      <c r="C19" s="41" t="s">
        <v>44</v>
      </c>
      <c r="D19" s="41"/>
      <c r="E19" s="41"/>
      <c r="F19" s="41"/>
      <c r="G19" s="41"/>
      <c r="H19" s="41"/>
      <c r="I19" s="41"/>
      <c r="J19" s="41"/>
      <c r="K19" s="41"/>
      <c r="L19" s="41"/>
      <c r="M19" s="42"/>
    </row>
    <row r="20" spans="1:13">
      <c r="A20" s="43"/>
      <c r="B20" s="44"/>
      <c r="C20" s="45" t="s">
        <v>45</v>
      </c>
      <c r="D20" s="41"/>
      <c r="E20" s="41"/>
      <c r="F20" s="41"/>
      <c r="G20" s="41"/>
      <c r="H20" s="41"/>
      <c r="I20" s="41"/>
      <c r="J20" s="41"/>
      <c r="K20" s="41"/>
      <c r="L20" s="52"/>
      <c r="M20" s="42"/>
    </row>
    <row r="21" spans="1:13">
      <c r="A21" s="43"/>
      <c r="B21" s="44"/>
      <c r="C21" s="45"/>
      <c r="D21" s="41"/>
      <c r="E21" s="41"/>
      <c r="F21" s="41"/>
      <c r="G21" s="41"/>
      <c r="H21" s="41"/>
      <c r="I21" s="41"/>
      <c r="J21" s="41"/>
      <c r="K21" s="41"/>
      <c r="L21" s="52"/>
      <c r="M21" s="42"/>
    </row>
    <row r="22" spans="1:13" ht="17.25">
      <c r="A22" s="46" t="s">
        <v>46</v>
      </c>
      <c r="B22" s="47"/>
      <c r="C22" s="48" t="s">
        <v>47</v>
      </c>
      <c r="D22" s="48"/>
      <c r="E22" s="48"/>
      <c r="F22" s="48"/>
      <c r="G22" s="3"/>
      <c r="H22" s="3"/>
      <c r="I22" s="3"/>
      <c r="J22" s="3"/>
      <c r="K22" s="3"/>
      <c r="L22" s="54"/>
      <c r="M22" s="51"/>
    </row>
    <row r="23" spans="1:13">
      <c r="A23" s="43" t="s">
        <v>29</v>
      </c>
      <c r="B23" s="40"/>
      <c r="C23" s="45" t="s">
        <v>48</v>
      </c>
      <c r="D23" s="41"/>
      <c r="E23" s="41"/>
      <c r="F23" s="41"/>
      <c r="G23" s="41"/>
      <c r="H23" s="41"/>
      <c r="I23" s="41"/>
      <c r="J23" s="41"/>
      <c r="K23" s="41"/>
      <c r="L23" s="52"/>
      <c r="M23" s="42"/>
    </row>
    <row r="24" spans="1:13">
      <c r="A24" s="43"/>
      <c r="B24" s="44"/>
      <c r="C24" s="45" t="s">
        <v>49</v>
      </c>
      <c r="D24" s="41"/>
      <c r="E24" s="41"/>
      <c r="F24" s="41"/>
      <c r="G24" s="41"/>
      <c r="H24" s="41"/>
      <c r="I24" s="41"/>
      <c r="J24" s="41"/>
      <c r="K24" s="41"/>
      <c r="L24" s="52"/>
      <c r="M24" s="42"/>
    </row>
    <row r="25" spans="1:13">
      <c r="A25" s="43" t="s">
        <v>32</v>
      </c>
      <c r="B25" s="40"/>
      <c r="C25" s="45" t="s">
        <v>50</v>
      </c>
      <c r="D25" s="41"/>
      <c r="E25" s="41"/>
      <c r="F25" s="41"/>
      <c r="G25" s="41"/>
      <c r="H25" s="41"/>
      <c r="I25" s="41"/>
      <c r="J25" s="41"/>
      <c r="K25" s="41"/>
      <c r="L25" s="52"/>
      <c r="M25" s="42"/>
    </row>
    <row r="26" spans="1:13">
      <c r="A26" s="43"/>
      <c r="B26" s="53"/>
      <c r="C26" s="45" t="s">
        <v>51</v>
      </c>
      <c r="D26" s="41"/>
      <c r="E26" s="41"/>
      <c r="F26" s="41"/>
      <c r="G26" s="41"/>
      <c r="H26" s="41"/>
      <c r="I26" s="41"/>
      <c r="J26" s="41"/>
      <c r="K26" s="41"/>
      <c r="L26" s="52"/>
      <c r="M26" s="42"/>
    </row>
    <row r="27" spans="1:13">
      <c r="A27" s="43" t="s">
        <v>35</v>
      </c>
      <c r="B27" s="40"/>
      <c r="C27" s="45" t="s">
        <v>52</v>
      </c>
      <c r="D27" s="41"/>
      <c r="E27" s="41"/>
      <c r="F27" s="41"/>
      <c r="G27" s="41"/>
      <c r="H27" s="41"/>
      <c r="I27" s="41"/>
      <c r="J27" s="41"/>
      <c r="K27" s="41"/>
      <c r="L27" s="52"/>
      <c r="M27" s="42"/>
    </row>
    <row r="28" spans="1:13">
      <c r="A28" s="43"/>
      <c r="B28" s="44"/>
      <c r="C28" s="41" t="s">
        <v>53</v>
      </c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1:13">
      <c r="A29" s="55"/>
      <c r="B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51"/>
    </row>
    <row r="30" spans="1:13" ht="15.75">
      <c r="A30" s="46" t="s">
        <v>54</v>
      </c>
      <c r="B30" s="47"/>
      <c r="C30" s="48" t="s">
        <v>55</v>
      </c>
      <c r="D30" s="48"/>
      <c r="E30" s="48"/>
      <c r="F30" s="3"/>
      <c r="G30" s="3"/>
      <c r="H30" s="3"/>
      <c r="I30" s="3"/>
      <c r="J30" s="3"/>
      <c r="K30" s="3"/>
      <c r="L30" s="3"/>
      <c r="M30" s="51"/>
    </row>
    <row r="31" spans="1:13">
      <c r="A31" s="43" t="s">
        <v>29</v>
      </c>
      <c r="B31" s="40"/>
      <c r="C31" s="41" t="s">
        <v>56</v>
      </c>
      <c r="D31" s="41"/>
      <c r="E31" s="41"/>
      <c r="F31" s="41"/>
      <c r="G31" s="41"/>
      <c r="H31" s="41"/>
      <c r="I31" s="41"/>
      <c r="J31" s="41"/>
      <c r="K31" s="41"/>
      <c r="L31" s="41"/>
      <c r="M31" s="42"/>
    </row>
    <row r="32" spans="1:13">
      <c r="A32" s="43"/>
      <c r="B32" s="53"/>
      <c r="C32" s="45" t="s">
        <v>57</v>
      </c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1:13">
      <c r="A33" s="43" t="s">
        <v>32</v>
      </c>
      <c r="B33" s="40"/>
      <c r="C33" s="41" t="s">
        <v>58</v>
      </c>
      <c r="D33" s="41"/>
      <c r="E33" s="41"/>
      <c r="F33" s="41"/>
      <c r="G33" s="41"/>
      <c r="H33" s="41"/>
      <c r="I33" s="41"/>
      <c r="J33" s="41"/>
      <c r="K33" s="41"/>
      <c r="L33" s="41"/>
      <c r="M33" s="42"/>
    </row>
    <row r="34" spans="1:13">
      <c r="A34" s="43"/>
      <c r="B34" s="53"/>
      <c r="C34" s="45" t="s">
        <v>59</v>
      </c>
      <c r="D34" s="41"/>
      <c r="E34" s="41"/>
      <c r="F34" s="41"/>
      <c r="G34" s="41"/>
      <c r="H34" s="41"/>
      <c r="I34" s="41"/>
      <c r="J34" s="41"/>
      <c r="K34" s="41"/>
      <c r="L34" s="41"/>
      <c r="M34" s="42"/>
    </row>
    <row r="35" spans="1:13">
      <c r="A35" s="43" t="s">
        <v>35</v>
      </c>
      <c r="B35" s="40"/>
      <c r="C35" s="41" t="s">
        <v>60</v>
      </c>
      <c r="D35" s="41"/>
      <c r="E35" s="41"/>
      <c r="F35" s="41"/>
      <c r="G35" s="41"/>
      <c r="H35" s="41"/>
      <c r="I35" s="41"/>
      <c r="J35" s="41"/>
      <c r="K35" s="41"/>
      <c r="L35" s="41"/>
      <c r="M35" s="42"/>
    </row>
    <row r="36" spans="1:13">
      <c r="A36" s="43"/>
      <c r="B36" s="44"/>
      <c r="C36" s="45" t="s">
        <v>61</v>
      </c>
      <c r="D36" s="41"/>
      <c r="E36" s="41"/>
      <c r="F36" s="41"/>
      <c r="G36" s="41"/>
      <c r="H36" s="41"/>
      <c r="I36" s="41"/>
      <c r="J36" s="41"/>
      <c r="K36" s="41"/>
      <c r="L36" s="41"/>
      <c r="M36" s="42"/>
    </row>
    <row r="37" spans="1:13">
      <c r="A37" s="43"/>
      <c r="B37" s="44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</row>
    <row r="38" spans="1:13" ht="15.75">
      <c r="A38" s="46" t="s">
        <v>62</v>
      </c>
      <c r="B38" s="47"/>
      <c r="C38" s="48" t="s">
        <v>63</v>
      </c>
      <c r="D38" s="48"/>
      <c r="E38" s="48"/>
      <c r="F38" s="48"/>
      <c r="G38" s="48"/>
      <c r="H38" s="48"/>
      <c r="I38" s="48"/>
      <c r="J38" s="3"/>
      <c r="K38" s="3"/>
      <c r="L38" s="3"/>
      <c r="M38" s="51"/>
    </row>
    <row r="39" spans="1:13">
      <c r="A39" s="43" t="s">
        <v>29</v>
      </c>
      <c r="B39" s="40"/>
      <c r="C39" s="41" t="s">
        <v>64</v>
      </c>
      <c r="D39" s="41"/>
      <c r="E39" s="41"/>
      <c r="F39" s="41"/>
      <c r="G39" s="41"/>
      <c r="H39" s="41"/>
      <c r="I39" s="41"/>
      <c r="J39" s="41"/>
      <c r="K39" s="41"/>
      <c r="L39" s="41"/>
      <c r="M39" s="42"/>
    </row>
    <row r="40" spans="1:13">
      <c r="A40" s="43"/>
      <c r="B40" s="53"/>
      <c r="C40" s="45" t="s">
        <v>65</v>
      </c>
      <c r="D40" s="41"/>
      <c r="E40" s="41"/>
      <c r="F40" s="41"/>
      <c r="G40" s="41"/>
      <c r="H40" s="41"/>
      <c r="I40" s="41"/>
      <c r="J40" s="41"/>
      <c r="K40" s="41"/>
      <c r="L40" s="41"/>
      <c r="M40" s="42"/>
    </row>
    <row r="41" spans="1:13">
      <c r="A41" s="43" t="s">
        <v>32</v>
      </c>
      <c r="B41" s="40"/>
      <c r="C41" s="41" t="s">
        <v>66</v>
      </c>
      <c r="D41" s="41"/>
      <c r="E41" s="41"/>
      <c r="F41" s="41"/>
      <c r="G41" s="41"/>
      <c r="H41" s="41"/>
      <c r="I41" s="41"/>
      <c r="J41" s="41"/>
      <c r="K41" s="41"/>
      <c r="L41" s="41"/>
      <c r="M41" s="42"/>
    </row>
    <row r="42" spans="1:13">
      <c r="A42" s="43"/>
      <c r="B42" s="53"/>
      <c r="C42" s="45" t="s">
        <v>67</v>
      </c>
      <c r="D42" s="41"/>
      <c r="E42" s="41"/>
      <c r="F42" s="41"/>
      <c r="G42" s="41"/>
      <c r="H42" s="41"/>
      <c r="I42" s="41"/>
      <c r="J42" s="41"/>
      <c r="K42" s="41"/>
      <c r="L42" s="41"/>
      <c r="M42" s="42"/>
    </row>
    <row r="43" spans="1:13">
      <c r="A43" s="43" t="s">
        <v>35</v>
      </c>
      <c r="B43" s="40"/>
      <c r="C43" s="41" t="s">
        <v>36</v>
      </c>
      <c r="D43" s="41"/>
      <c r="E43" s="41"/>
      <c r="F43" s="41"/>
      <c r="G43" s="41"/>
      <c r="H43" s="41"/>
      <c r="I43" s="41"/>
      <c r="J43" s="41"/>
      <c r="K43" s="41"/>
      <c r="L43" s="41"/>
      <c r="M43" s="42"/>
    </row>
    <row r="44" spans="1:13">
      <c r="A44" s="43"/>
      <c r="B44" s="44"/>
      <c r="C44" s="45" t="s">
        <v>68</v>
      </c>
      <c r="D44" s="41"/>
      <c r="E44" s="41"/>
      <c r="F44" s="41"/>
      <c r="G44" s="41"/>
      <c r="H44" s="41"/>
      <c r="I44" s="41"/>
      <c r="J44" s="41"/>
      <c r="K44" s="41"/>
      <c r="L44" s="41"/>
      <c r="M44" s="42"/>
    </row>
    <row r="45" spans="1:13">
      <c r="A45" s="55"/>
      <c r="B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51"/>
    </row>
    <row r="46" spans="1:13" ht="15.75">
      <c r="A46" s="46" t="s">
        <v>69</v>
      </c>
      <c r="B46" s="47"/>
      <c r="C46" s="48" t="s">
        <v>70</v>
      </c>
      <c r="D46" s="48"/>
      <c r="E46" s="48"/>
      <c r="F46" s="3"/>
      <c r="G46" s="3"/>
      <c r="H46" s="3"/>
      <c r="I46" s="3"/>
      <c r="J46" s="3"/>
      <c r="K46" s="3"/>
      <c r="L46" s="3"/>
      <c r="M46" s="51"/>
    </row>
    <row r="47" spans="1:13">
      <c r="A47" s="43" t="s">
        <v>29</v>
      </c>
      <c r="B47" s="40"/>
      <c r="C47" s="41" t="s">
        <v>71</v>
      </c>
      <c r="D47" s="41"/>
      <c r="E47" s="41"/>
      <c r="F47" s="41"/>
      <c r="G47" s="41"/>
      <c r="H47" s="41"/>
      <c r="I47" s="41"/>
      <c r="J47" s="41"/>
      <c r="K47" s="41"/>
      <c r="L47" s="41"/>
      <c r="M47" s="42"/>
    </row>
    <row r="48" spans="1:13">
      <c r="A48" s="43"/>
      <c r="B48" s="53"/>
      <c r="C48" s="45" t="s">
        <v>72</v>
      </c>
      <c r="D48" s="41"/>
      <c r="E48" s="41"/>
      <c r="F48" s="41"/>
      <c r="G48" s="41"/>
      <c r="H48" s="41"/>
      <c r="I48" s="41"/>
      <c r="J48" s="41"/>
      <c r="K48" s="41"/>
      <c r="L48" s="41"/>
      <c r="M48" s="42"/>
    </row>
    <row r="49" spans="1:13">
      <c r="A49" s="43" t="s">
        <v>32</v>
      </c>
      <c r="B49" s="40"/>
      <c r="C49" s="41" t="s">
        <v>73</v>
      </c>
      <c r="D49" s="41"/>
      <c r="E49" s="41"/>
      <c r="F49" s="41"/>
      <c r="G49" s="41"/>
      <c r="H49" s="41"/>
      <c r="I49" s="41"/>
      <c r="J49" s="41"/>
      <c r="K49" s="41"/>
      <c r="L49" s="41"/>
      <c r="M49" s="42"/>
    </row>
    <row r="50" spans="1:13">
      <c r="A50" s="43"/>
      <c r="B50" s="53"/>
      <c r="C50" s="45" t="s">
        <v>74</v>
      </c>
      <c r="D50" s="41"/>
      <c r="E50" s="41"/>
      <c r="F50" s="41"/>
      <c r="G50" s="41"/>
      <c r="H50" s="41"/>
      <c r="I50" s="41"/>
      <c r="J50" s="41"/>
      <c r="K50" s="41"/>
      <c r="L50" s="41"/>
      <c r="M50" s="42"/>
    </row>
    <row r="51" spans="1:13">
      <c r="A51" s="43" t="s">
        <v>35</v>
      </c>
      <c r="B51" s="40"/>
      <c r="C51" s="41" t="s">
        <v>75</v>
      </c>
      <c r="D51" s="41"/>
      <c r="E51" s="41"/>
      <c r="F51" s="41"/>
      <c r="G51" s="41"/>
      <c r="H51" s="41"/>
      <c r="I51" s="41"/>
      <c r="J51" s="41"/>
      <c r="K51" s="41"/>
      <c r="L51" s="41"/>
      <c r="M51" s="42"/>
    </row>
    <row r="52" spans="1:13">
      <c r="A52" s="43"/>
      <c r="B52" s="44"/>
      <c r="C52" s="45" t="s">
        <v>76</v>
      </c>
      <c r="D52" s="41"/>
      <c r="E52" s="41"/>
      <c r="F52" s="41"/>
      <c r="G52" s="41"/>
      <c r="H52" s="41"/>
      <c r="I52" s="41"/>
      <c r="J52" s="41"/>
      <c r="K52" s="41"/>
      <c r="L52" s="41"/>
      <c r="M52" s="42"/>
    </row>
    <row r="53" spans="1:13">
      <c r="A53" s="55"/>
      <c r="B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51"/>
    </row>
    <row r="54" spans="1:13" ht="15.75">
      <c r="A54" s="46" t="s">
        <v>77</v>
      </c>
      <c r="B54" s="47"/>
      <c r="C54" s="48" t="s">
        <v>78</v>
      </c>
      <c r="D54" s="3"/>
      <c r="E54" s="3"/>
      <c r="F54" s="3"/>
      <c r="G54" s="3"/>
      <c r="H54" s="3"/>
      <c r="I54" s="3"/>
      <c r="J54" s="3"/>
      <c r="K54" s="3"/>
      <c r="L54" s="3"/>
      <c r="M54" s="51"/>
    </row>
    <row r="55" spans="1:13">
      <c r="A55" s="43" t="s">
        <v>29</v>
      </c>
      <c r="B55" s="40"/>
      <c r="C55" s="41" t="s">
        <v>79</v>
      </c>
      <c r="D55" s="41"/>
      <c r="E55" s="41"/>
      <c r="F55" s="41"/>
      <c r="G55" s="41"/>
      <c r="H55" s="41"/>
      <c r="I55" s="41"/>
      <c r="J55" s="41"/>
      <c r="K55" s="41"/>
      <c r="L55" s="41"/>
      <c r="M55" s="42"/>
    </row>
    <row r="56" spans="1:13">
      <c r="A56" s="43"/>
      <c r="B56" s="53"/>
      <c r="C56" s="45" t="s">
        <v>80</v>
      </c>
      <c r="D56" s="41"/>
      <c r="E56" s="41"/>
      <c r="F56" s="41"/>
      <c r="G56" s="41"/>
      <c r="H56" s="41"/>
      <c r="I56" s="41"/>
      <c r="J56" s="41"/>
      <c r="K56" s="41"/>
      <c r="L56" s="41"/>
      <c r="M56" s="42"/>
    </row>
    <row r="57" spans="1:13">
      <c r="A57" s="43" t="s">
        <v>32</v>
      </c>
      <c r="B57" s="40"/>
      <c r="C57" s="41" t="s">
        <v>81</v>
      </c>
      <c r="D57" s="41"/>
      <c r="E57" s="41"/>
      <c r="F57" s="41"/>
      <c r="G57" s="41"/>
      <c r="H57" s="41"/>
      <c r="I57" s="41"/>
      <c r="J57" s="41"/>
      <c r="K57" s="41"/>
      <c r="L57" s="41"/>
      <c r="M57" s="42"/>
    </row>
    <row r="58" spans="1:13">
      <c r="A58" s="43"/>
      <c r="B58" s="53"/>
      <c r="C58" s="45" t="s">
        <v>82</v>
      </c>
      <c r="D58" s="41"/>
      <c r="E58" s="41"/>
      <c r="F58" s="41"/>
      <c r="G58" s="41"/>
      <c r="H58" s="41"/>
      <c r="I58" s="41"/>
      <c r="J58" s="41"/>
      <c r="K58" s="41"/>
      <c r="L58" s="41"/>
      <c r="M58" s="42"/>
    </row>
    <row r="59" spans="1:13">
      <c r="A59" s="43" t="s">
        <v>35</v>
      </c>
      <c r="B59" s="40"/>
      <c r="C59" s="41" t="s">
        <v>83</v>
      </c>
      <c r="D59" s="41"/>
      <c r="E59" s="41"/>
      <c r="F59" s="41"/>
      <c r="G59" s="41"/>
      <c r="H59" s="41"/>
      <c r="I59" s="41"/>
      <c r="J59" s="41"/>
      <c r="K59" s="41"/>
      <c r="L59" s="41"/>
      <c r="M59" s="42"/>
    </row>
    <row r="60" spans="1:13">
      <c r="A60" s="43"/>
      <c r="B60" s="44"/>
      <c r="C60" s="45" t="s">
        <v>84</v>
      </c>
      <c r="D60" s="41"/>
      <c r="E60" s="41"/>
      <c r="F60" s="41"/>
      <c r="G60" s="41"/>
      <c r="H60" s="41"/>
      <c r="I60" s="41"/>
      <c r="J60" s="41"/>
      <c r="K60" s="41"/>
      <c r="L60" s="41"/>
      <c r="M60" s="42"/>
    </row>
    <row r="61" spans="1:13">
      <c r="A61" s="55"/>
      <c r="B61" s="9"/>
      <c r="C61" s="4"/>
      <c r="D61" s="3"/>
      <c r="E61" s="3"/>
      <c r="F61" s="3"/>
      <c r="G61" s="3"/>
      <c r="H61" s="3"/>
      <c r="I61" s="3"/>
      <c r="J61" s="3"/>
      <c r="K61" s="3"/>
      <c r="L61" s="3"/>
      <c r="M61" s="51"/>
    </row>
    <row r="62" spans="1:13">
      <c r="A62" s="55"/>
      <c r="B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51"/>
    </row>
    <row r="63" spans="1:13" ht="15.75">
      <c r="A63" s="46" t="s">
        <v>85</v>
      </c>
      <c r="B63" s="47"/>
      <c r="C63" s="48" t="s">
        <v>86</v>
      </c>
      <c r="D63" s="3"/>
      <c r="E63" s="48"/>
      <c r="F63" s="48"/>
      <c r="G63" s="3"/>
      <c r="H63" s="3"/>
      <c r="I63" s="3"/>
      <c r="J63" s="3"/>
      <c r="K63" s="3"/>
      <c r="L63" s="3"/>
      <c r="M63" s="51"/>
    </row>
    <row r="64" spans="1:13">
      <c r="A64" s="43" t="s">
        <v>29</v>
      </c>
      <c r="B64" s="40"/>
      <c r="C64" s="41" t="s">
        <v>87</v>
      </c>
      <c r="D64" s="41"/>
      <c r="E64" s="41"/>
      <c r="F64" s="41"/>
      <c r="G64" s="41"/>
      <c r="H64" s="41"/>
      <c r="I64" s="41"/>
      <c r="J64" s="41"/>
      <c r="K64" s="41"/>
      <c r="L64" s="41"/>
      <c r="M64" s="42"/>
    </row>
    <row r="65" spans="1:13">
      <c r="A65" s="43"/>
      <c r="B65" s="53"/>
      <c r="C65" s="45" t="s">
        <v>88</v>
      </c>
      <c r="D65" s="41"/>
      <c r="E65" s="41"/>
      <c r="F65" s="41"/>
      <c r="G65" s="41"/>
      <c r="H65" s="41"/>
      <c r="I65" s="41"/>
      <c r="J65" s="41"/>
      <c r="K65" s="41"/>
      <c r="L65" s="41"/>
      <c r="M65" s="42"/>
    </row>
    <row r="66" spans="1:13">
      <c r="A66" s="43" t="s">
        <v>32</v>
      </c>
      <c r="B66" s="40"/>
      <c r="C66" s="41" t="s">
        <v>89</v>
      </c>
      <c r="D66" s="41"/>
      <c r="E66" s="41"/>
      <c r="F66" s="41"/>
      <c r="G66" s="41"/>
      <c r="H66" s="41"/>
      <c r="I66" s="41"/>
      <c r="J66" s="41"/>
      <c r="K66" s="41"/>
      <c r="L66" s="41"/>
      <c r="M66" s="42"/>
    </row>
    <row r="67" spans="1:13">
      <c r="A67" s="43"/>
      <c r="B67" s="53"/>
      <c r="C67" s="45" t="s">
        <v>90</v>
      </c>
      <c r="D67" s="41"/>
      <c r="E67" s="41"/>
      <c r="F67" s="41"/>
      <c r="G67" s="41"/>
      <c r="H67" s="41"/>
      <c r="I67" s="41"/>
      <c r="J67" s="41"/>
      <c r="K67" s="41"/>
      <c r="L67" s="41"/>
      <c r="M67" s="42"/>
    </row>
    <row r="68" spans="1:13">
      <c r="A68" s="43" t="s">
        <v>35</v>
      </c>
      <c r="B68" s="40"/>
      <c r="C68" s="41" t="s">
        <v>91</v>
      </c>
      <c r="D68" s="41"/>
      <c r="E68" s="41"/>
      <c r="F68" s="41"/>
      <c r="G68" s="41"/>
      <c r="H68" s="41"/>
      <c r="I68" s="41"/>
      <c r="J68" s="41"/>
      <c r="K68" s="41"/>
      <c r="L68" s="41"/>
      <c r="M68" s="42"/>
    </row>
    <row r="69" spans="1:13">
      <c r="A69" s="43"/>
      <c r="B69" s="44"/>
      <c r="C69" s="45" t="s">
        <v>92</v>
      </c>
      <c r="D69" s="41"/>
      <c r="E69" s="41"/>
      <c r="F69" s="41"/>
      <c r="G69" s="41"/>
      <c r="H69" s="41"/>
      <c r="I69" s="41"/>
      <c r="J69" s="41"/>
      <c r="K69" s="41"/>
      <c r="L69" s="41"/>
      <c r="M69" s="42"/>
    </row>
    <row r="70" spans="1:13">
      <c r="A70" s="43"/>
      <c r="B70" s="44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2"/>
    </row>
    <row r="71" spans="1:13" ht="15.75">
      <c r="A71" s="46" t="s">
        <v>93</v>
      </c>
      <c r="B71" s="47"/>
      <c r="C71" s="48" t="s">
        <v>94</v>
      </c>
      <c r="D71" s="3"/>
      <c r="E71" s="48"/>
      <c r="F71" s="48"/>
      <c r="G71" s="3"/>
      <c r="H71" s="48"/>
      <c r="I71" s="3"/>
      <c r="J71" s="3"/>
      <c r="K71" s="3"/>
      <c r="L71" s="3"/>
      <c r="M71" s="51"/>
    </row>
    <row r="72" spans="1:13">
      <c r="A72" s="43" t="s">
        <v>29</v>
      </c>
      <c r="B72" s="40"/>
      <c r="C72" s="41" t="s">
        <v>95</v>
      </c>
      <c r="D72" s="41"/>
      <c r="E72" s="41"/>
      <c r="F72" s="41"/>
      <c r="G72" s="41"/>
      <c r="H72" s="41"/>
      <c r="I72" s="41"/>
      <c r="J72" s="41"/>
      <c r="K72" s="41"/>
      <c r="L72" s="41"/>
      <c r="M72" s="42"/>
    </row>
    <row r="73" spans="1:13">
      <c r="A73" s="43"/>
      <c r="B73" s="53"/>
      <c r="C73" s="45" t="s">
        <v>96</v>
      </c>
      <c r="D73" s="41"/>
      <c r="E73" s="41"/>
      <c r="F73" s="41"/>
      <c r="G73" s="41"/>
      <c r="H73" s="41"/>
      <c r="I73" s="41"/>
      <c r="J73" s="41"/>
      <c r="K73" s="41"/>
      <c r="L73" s="41"/>
      <c r="M73" s="42"/>
    </row>
    <row r="74" spans="1:13">
      <c r="A74" s="43" t="s">
        <v>32</v>
      </c>
      <c r="B74" s="40"/>
      <c r="C74" s="41" t="s">
        <v>97</v>
      </c>
      <c r="D74" s="41"/>
      <c r="E74" s="41"/>
      <c r="F74" s="41"/>
      <c r="G74" s="41"/>
      <c r="H74" s="41"/>
      <c r="I74" s="41"/>
      <c r="J74" s="41"/>
      <c r="K74" s="41"/>
      <c r="L74" s="41"/>
      <c r="M74" s="42"/>
    </row>
    <row r="75" spans="1:13">
      <c r="A75" s="43"/>
      <c r="B75" s="53"/>
      <c r="C75" s="45" t="s">
        <v>98</v>
      </c>
      <c r="D75" s="41"/>
      <c r="E75" s="41"/>
      <c r="F75" s="41"/>
      <c r="G75" s="41"/>
      <c r="H75" s="41"/>
      <c r="I75" s="41"/>
      <c r="J75" s="41"/>
      <c r="K75" s="41"/>
      <c r="L75" s="41"/>
      <c r="M75" s="42"/>
    </row>
    <row r="76" spans="1:13">
      <c r="A76" s="43" t="s">
        <v>35</v>
      </c>
      <c r="B76" s="40"/>
      <c r="C76" s="41" t="s">
        <v>99</v>
      </c>
      <c r="D76" s="41"/>
      <c r="E76" s="41"/>
      <c r="F76" s="41"/>
      <c r="G76" s="41"/>
      <c r="H76" s="41"/>
      <c r="I76" s="41"/>
      <c r="J76" s="41"/>
      <c r="K76" s="41"/>
      <c r="L76" s="41"/>
      <c r="M76" s="42"/>
    </row>
    <row r="77" spans="1:13">
      <c r="A77" s="43"/>
      <c r="B77" s="44"/>
      <c r="C77" s="45" t="s">
        <v>100</v>
      </c>
      <c r="D77" s="41"/>
      <c r="E77" s="41"/>
      <c r="F77" s="41"/>
      <c r="G77" s="41"/>
      <c r="H77" s="41"/>
      <c r="I77" s="41"/>
      <c r="J77" s="41"/>
      <c r="K77" s="41"/>
      <c r="L77" s="41"/>
      <c r="M77" s="42"/>
    </row>
    <row r="78" spans="1:13">
      <c r="A78" s="55"/>
      <c r="B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51"/>
    </row>
    <row r="79" spans="1:13" ht="15.75">
      <c r="A79" s="46" t="s">
        <v>101</v>
      </c>
      <c r="B79" s="47"/>
      <c r="C79" s="48" t="s">
        <v>102</v>
      </c>
      <c r="D79" s="3"/>
      <c r="E79" s="48"/>
      <c r="F79" s="48"/>
      <c r="G79" s="48"/>
      <c r="H79" s="3"/>
      <c r="I79" s="48"/>
      <c r="J79" s="3"/>
      <c r="K79" s="3"/>
      <c r="L79" s="3"/>
      <c r="M79" s="51"/>
    </row>
    <row r="80" spans="1:13">
      <c r="A80" s="43" t="s">
        <v>29</v>
      </c>
      <c r="B80" s="40"/>
      <c r="C80" s="41" t="s">
        <v>103</v>
      </c>
      <c r="D80" s="41"/>
      <c r="E80" s="41"/>
      <c r="F80" s="41"/>
      <c r="G80" s="41"/>
      <c r="H80" s="41"/>
      <c r="I80" s="41"/>
      <c r="J80" s="41"/>
      <c r="K80" s="41"/>
      <c r="L80" s="41"/>
      <c r="M80" s="42"/>
    </row>
    <row r="81" spans="1:14">
      <c r="A81" s="43"/>
      <c r="B81" s="53"/>
      <c r="C81" s="45" t="s">
        <v>104</v>
      </c>
      <c r="D81" s="41"/>
      <c r="E81" s="41"/>
      <c r="F81" s="41"/>
      <c r="G81" s="41"/>
      <c r="H81" s="41"/>
      <c r="I81" s="41"/>
      <c r="J81" s="41"/>
      <c r="K81" s="41"/>
      <c r="L81" s="41"/>
      <c r="M81" s="42"/>
    </row>
    <row r="82" spans="1:14">
      <c r="A82" s="43" t="s">
        <v>32</v>
      </c>
      <c r="B82" s="40"/>
      <c r="C82" s="41" t="s">
        <v>105</v>
      </c>
      <c r="D82" s="41"/>
      <c r="E82" s="41"/>
      <c r="F82" s="41"/>
      <c r="G82" s="41"/>
      <c r="H82" s="41"/>
      <c r="I82" s="41"/>
      <c r="J82" s="41"/>
      <c r="K82" s="41"/>
      <c r="L82" s="41"/>
      <c r="M82" s="42"/>
    </row>
    <row r="83" spans="1:14">
      <c r="A83" s="43"/>
      <c r="B83" s="53"/>
      <c r="C83" s="45" t="s">
        <v>106</v>
      </c>
      <c r="D83" s="41"/>
      <c r="E83" s="41"/>
      <c r="F83" s="41"/>
      <c r="G83" s="41"/>
      <c r="H83" s="41"/>
      <c r="I83" s="41"/>
      <c r="J83" s="41"/>
      <c r="K83" s="41"/>
      <c r="L83" s="41"/>
      <c r="M83" s="42"/>
    </row>
    <row r="84" spans="1:14">
      <c r="A84" s="43" t="s">
        <v>35</v>
      </c>
      <c r="B84" s="40"/>
      <c r="C84" s="41" t="s">
        <v>167</v>
      </c>
      <c r="D84" s="41"/>
      <c r="E84" s="41"/>
      <c r="F84" s="41"/>
      <c r="G84" s="41"/>
      <c r="H84" s="41"/>
      <c r="I84" s="41"/>
      <c r="J84" s="41"/>
      <c r="K84" s="41"/>
      <c r="L84" s="41"/>
      <c r="M84" s="42"/>
    </row>
    <row r="85" spans="1:14">
      <c r="A85" s="43"/>
      <c r="B85" s="44"/>
      <c r="C85" s="45" t="s">
        <v>107</v>
      </c>
      <c r="D85" s="41"/>
      <c r="E85" s="41"/>
      <c r="F85" s="41"/>
      <c r="G85" s="41"/>
      <c r="H85" s="41"/>
      <c r="I85" s="41"/>
      <c r="J85" s="41"/>
      <c r="K85" s="41"/>
      <c r="L85" s="41"/>
      <c r="M85" s="42"/>
    </row>
    <row r="86" spans="1:14">
      <c r="A86" s="43"/>
      <c r="B86" s="44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2"/>
    </row>
    <row r="87" spans="1:14" ht="15.75">
      <c r="A87" s="46" t="s">
        <v>108</v>
      </c>
      <c r="B87" s="47"/>
      <c r="C87" s="48" t="s">
        <v>109</v>
      </c>
      <c r="D87" s="48"/>
      <c r="E87" s="3"/>
      <c r="F87" s="3"/>
      <c r="G87" s="3"/>
      <c r="H87" s="3"/>
      <c r="I87" s="3"/>
      <c r="J87" s="3"/>
      <c r="K87" s="3"/>
      <c r="L87" s="3"/>
      <c r="M87" s="51"/>
    </row>
    <row r="88" spans="1:14">
      <c r="A88" s="43" t="s">
        <v>29</v>
      </c>
      <c r="B88" s="40"/>
      <c r="C88" s="41" t="s">
        <v>110</v>
      </c>
      <c r="D88" s="41"/>
      <c r="E88" s="41"/>
      <c r="F88" s="41"/>
      <c r="G88" s="41"/>
      <c r="H88" s="41"/>
      <c r="I88" s="41"/>
      <c r="J88" s="41"/>
      <c r="K88" s="41"/>
      <c r="L88" s="41"/>
      <c r="M88" s="42"/>
    </row>
    <row r="89" spans="1:14">
      <c r="A89" s="43"/>
      <c r="B89" s="53"/>
      <c r="C89" s="45" t="s">
        <v>111</v>
      </c>
      <c r="D89" s="41"/>
      <c r="E89" s="41"/>
      <c r="F89" s="41"/>
      <c r="G89" s="41"/>
      <c r="H89" s="41"/>
      <c r="I89" s="41"/>
      <c r="J89" s="41"/>
      <c r="K89" s="41"/>
      <c r="L89" s="41"/>
      <c r="M89" s="42"/>
    </row>
    <row r="90" spans="1:14">
      <c r="A90" s="43" t="s">
        <v>32</v>
      </c>
      <c r="B90" s="40"/>
      <c r="C90" s="41" t="s">
        <v>112</v>
      </c>
      <c r="D90" s="41"/>
      <c r="E90" s="41"/>
      <c r="F90" s="41"/>
      <c r="G90" s="41"/>
      <c r="H90" s="41"/>
      <c r="I90" s="41"/>
      <c r="J90" s="41"/>
      <c r="K90" s="41"/>
      <c r="L90" s="41"/>
      <c r="M90" s="42"/>
    </row>
    <row r="91" spans="1:14">
      <c r="A91" s="43"/>
      <c r="B91" s="53"/>
      <c r="C91" s="45" t="s">
        <v>113</v>
      </c>
      <c r="D91" s="41"/>
      <c r="E91" s="41"/>
      <c r="F91" s="41"/>
      <c r="G91" s="41"/>
      <c r="H91" s="41"/>
      <c r="I91" s="41"/>
      <c r="J91" s="41"/>
      <c r="K91" s="41"/>
      <c r="L91" s="41"/>
      <c r="M91" s="42"/>
    </row>
    <row r="92" spans="1:14">
      <c r="A92" s="43" t="s">
        <v>35</v>
      </c>
      <c r="B92" s="40"/>
      <c r="C92" s="41" t="s">
        <v>114</v>
      </c>
      <c r="D92" s="41"/>
      <c r="E92" s="41"/>
      <c r="F92" s="41"/>
      <c r="G92" s="41"/>
      <c r="H92" s="41"/>
      <c r="I92" s="41"/>
      <c r="J92" s="41"/>
      <c r="K92" s="41"/>
      <c r="L92" s="41"/>
      <c r="M92" s="42"/>
    </row>
    <row r="93" spans="1:14">
      <c r="A93" s="43"/>
      <c r="B93" s="44"/>
      <c r="C93" s="45" t="s">
        <v>115</v>
      </c>
      <c r="D93" s="41"/>
      <c r="E93" s="41"/>
      <c r="F93" s="41"/>
      <c r="G93" s="41"/>
      <c r="H93" s="41"/>
      <c r="I93" s="41"/>
      <c r="J93" s="41"/>
      <c r="K93" s="41"/>
      <c r="L93" s="41"/>
      <c r="M93" s="42"/>
    </row>
    <row r="94" spans="1:14">
      <c r="A94" s="55"/>
      <c r="B94" s="9"/>
      <c r="C94" s="3"/>
      <c r="D94" s="3"/>
      <c r="E94" s="3"/>
      <c r="F94" s="3"/>
      <c r="G94" s="3"/>
      <c r="H94" s="3"/>
      <c r="I94" s="3"/>
      <c r="J94" s="3"/>
      <c r="K94" s="3"/>
      <c r="L94" s="3"/>
      <c r="M94" s="51"/>
    </row>
    <row r="95" spans="1:14" ht="15.75">
      <c r="A95" s="46" t="s">
        <v>116</v>
      </c>
      <c r="B95" s="47"/>
      <c r="C95" s="48" t="s">
        <v>117</v>
      </c>
      <c r="D95" s="48"/>
      <c r="E95" s="3"/>
      <c r="F95" s="3"/>
      <c r="G95" s="3"/>
      <c r="H95" s="3"/>
      <c r="I95" s="3"/>
      <c r="J95" s="3"/>
      <c r="K95" s="3"/>
      <c r="L95" s="3"/>
      <c r="M95" s="51"/>
    </row>
    <row r="96" spans="1:14">
      <c r="A96" s="43" t="s">
        <v>29</v>
      </c>
      <c r="B96" s="40"/>
      <c r="C96" s="41" t="s">
        <v>118</v>
      </c>
      <c r="D96" s="41"/>
      <c r="E96" s="41"/>
      <c r="F96" s="41"/>
      <c r="G96" s="41"/>
      <c r="H96" s="41"/>
      <c r="I96" s="41"/>
      <c r="J96" s="41"/>
      <c r="K96" s="41"/>
      <c r="L96" s="41"/>
      <c r="M96" s="42"/>
      <c r="N96" s="11"/>
    </row>
    <row r="97" spans="1:14">
      <c r="A97" s="43"/>
      <c r="B97" s="53"/>
      <c r="C97" s="45" t="s">
        <v>119</v>
      </c>
      <c r="D97" s="41"/>
      <c r="E97" s="41"/>
      <c r="F97" s="41"/>
      <c r="G97" s="41"/>
      <c r="H97" s="41"/>
      <c r="I97" s="41"/>
      <c r="J97" s="41"/>
      <c r="K97" s="41"/>
      <c r="L97" s="41"/>
      <c r="M97" s="42"/>
      <c r="N97" s="11"/>
    </row>
    <row r="98" spans="1:14">
      <c r="A98" s="43" t="s">
        <v>32</v>
      </c>
      <c r="B98" s="40"/>
      <c r="C98" s="41" t="s">
        <v>120</v>
      </c>
      <c r="D98" s="41"/>
      <c r="E98" s="41"/>
      <c r="F98" s="41"/>
      <c r="G98" s="41"/>
      <c r="H98" s="41"/>
      <c r="I98" s="41"/>
      <c r="J98" s="41"/>
      <c r="K98" s="41"/>
      <c r="L98" s="41"/>
      <c r="M98" s="42"/>
      <c r="N98" s="11"/>
    </row>
    <row r="99" spans="1:14">
      <c r="A99" s="43"/>
      <c r="B99" s="53"/>
      <c r="C99" s="45" t="s">
        <v>121</v>
      </c>
      <c r="D99" s="41"/>
      <c r="E99" s="41"/>
      <c r="F99" s="41"/>
      <c r="G99" s="41"/>
      <c r="H99" s="41"/>
      <c r="I99" s="41"/>
      <c r="J99" s="41"/>
      <c r="K99" s="41"/>
      <c r="L99" s="41"/>
      <c r="M99" s="42"/>
      <c r="N99" s="11"/>
    </row>
    <row r="100" spans="1:14">
      <c r="A100" s="43" t="s">
        <v>35</v>
      </c>
      <c r="B100" s="40"/>
      <c r="C100" s="41" t="s">
        <v>122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2"/>
      <c r="N100" s="11"/>
    </row>
    <row r="101" spans="1:14">
      <c r="A101" s="43"/>
      <c r="B101" s="44"/>
      <c r="C101" s="45" t="s">
        <v>123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2"/>
      <c r="N101" s="11"/>
    </row>
    <row r="102" spans="1:14">
      <c r="A102" s="43"/>
      <c r="B102" s="44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2"/>
      <c r="N102" s="11"/>
    </row>
    <row r="103" spans="1:14" ht="15.75">
      <c r="A103" s="46" t="s">
        <v>124</v>
      </c>
      <c r="B103" s="47"/>
      <c r="C103" s="48" t="s">
        <v>125</v>
      </c>
      <c r="D103" s="48"/>
      <c r="E103" s="48"/>
      <c r="F103" s="48"/>
      <c r="G103" s="3"/>
      <c r="H103" s="3"/>
      <c r="I103" s="3"/>
      <c r="J103" s="3"/>
      <c r="K103" s="3"/>
      <c r="L103" s="3"/>
      <c r="M103" s="51"/>
    </row>
    <row r="104" spans="1:14">
      <c r="A104" s="43" t="s">
        <v>29</v>
      </c>
      <c r="B104" s="40"/>
      <c r="C104" s="41" t="s">
        <v>126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2"/>
      <c r="N104" s="11"/>
    </row>
    <row r="105" spans="1:14">
      <c r="A105" s="43"/>
      <c r="B105" s="53"/>
      <c r="C105" s="45" t="s">
        <v>127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2"/>
      <c r="N105" s="11"/>
    </row>
    <row r="106" spans="1:14">
      <c r="A106" s="43" t="s">
        <v>32</v>
      </c>
      <c r="B106" s="40"/>
      <c r="C106" s="41" t="s">
        <v>128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2"/>
      <c r="N106" s="11"/>
    </row>
    <row r="107" spans="1:14">
      <c r="A107" s="43"/>
      <c r="B107" s="53"/>
      <c r="C107" s="45" t="s">
        <v>129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2"/>
      <c r="N107" s="11"/>
    </row>
    <row r="108" spans="1:14">
      <c r="A108" s="43" t="s">
        <v>35</v>
      </c>
      <c r="B108" s="40"/>
      <c r="C108" s="41" t="s">
        <v>130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2"/>
      <c r="N108" s="11"/>
    </row>
    <row r="109" spans="1:14">
      <c r="A109" s="43"/>
      <c r="B109" s="44"/>
      <c r="C109" s="45" t="s">
        <v>131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2"/>
      <c r="N109" s="11"/>
    </row>
    <row r="110" spans="1:14">
      <c r="A110" s="55"/>
      <c r="B110" s="9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51"/>
    </row>
    <row r="111" spans="1:14" ht="15.75">
      <c r="A111" s="46" t="s">
        <v>132</v>
      </c>
      <c r="B111" s="47"/>
      <c r="C111" s="48" t="s">
        <v>133</v>
      </c>
      <c r="D111" s="48"/>
      <c r="E111" s="3"/>
      <c r="F111" s="3"/>
      <c r="G111" s="3"/>
      <c r="H111" s="3"/>
      <c r="I111" s="3"/>
      <c r="J111" s="3"/>
      <c r="K111" s="3"/>
      <c r="L111" s="3"/>
      <c r="M111" s="51"/>
    </row>
    <row r="112" spans="1:14">
      <c r="A112" s="43" t="s">
        <v>29</v>
      </c>
      <c r="B112" s="40"/>
      <c r="C112" s="41" t="s">
        <v>134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2"/>
    </row>
    <row r="113" spans="1:13">
      <c r="A113" s="43"/>
      <c r="B113" s="53"/>
      <c r="C113" s="45" t="s">
        <v>135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2"/>
    </row>
    <row r="114" spans="1:13">
      <c r="A114" s="43" t="s">
        <v>32</v>
      </c>
      <c r="B114" s="40"/>
      <c r="C114" s="41" t="s">
        <v>136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2"/>
    </row>
    <row r="115" spans="1:13">
      <c r="A115" s="43"/>
      <c r="B115" s="53"/>
      <c r="C115" s="45" t="s">
        <v>137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2"/>
    </row>
    <row r="116" spans="1:13">
      <c r="A116" s="43" t="s">
        <v>35</v>
      </c>
      <c r="B116" s="40"/>
      <c r="C116" s="41" t="s">
        <v>138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2"/>
    </row>
    <row r="117" spans="1:13">
      <c r="A117" s="43"/>
      <c r="B117" s="44"/>
      <c r="C117" s="45" t="s">
        <v>139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2"/>
    </row>
    <row r="118" spans="1:13">
      <c r="A118" s="43"/>
      <c r="B118" s="44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2"/>
    </row>
    <row r="119" spans="1:13" ht="15.75">
      <c r="A119" s="46" t="s">
        <v>140</v>
      </c>
      <c r="C119" s="48" t="s">
        <v>141</v>
      </c>
      <c r="D119" s="3"/>
      <c r="E119" s="3"/>
      <c r="F119" s="3"/>
      <c r="G119" s="3"/>
      <c r="H119" s="3"/>
      <c r="I119" s="3"/>
      <c r="J119" s="3"/>
      <c r="K119" s="3"/>
      <c r="L119" s="3"/>
      <c r="M119" s="51"/>
    </row>
    <row r="120" spans="1:13">
      <c r="A120" s="43" t="s">
        <v>29</v>
      </c>
      <c r="B120" s="40"/>
      <c r="C120" s="41" t="s">
        <v>142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2"/>
    </row>
    <row r="121" spans="1:13">
      <c r="A121" s="43"/>
      <c r="B121" s="53"/>
      <c r="C121" s="45" t="s">
        <v>143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2"/>
    </row>
    <row r="122" spans="1:13">
      <c r="A122" s="43" t="s">
        <v>32</v>
      </c>
      <c r="B122" s="40"/>
      <c r="C122" s="41" t="s">
        <v>144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2"/>
    </row>
    <row r="123" spans="1:13">
      <c r="A123" s="43"/>
      <c r="B123" s="53"/>
      <c r="C123" s="45" t="s">
        <v>145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2"/>
    </row>
    <row r="124" spans="1:13">
      <c r="A124" s="43" t="s">
        <v>35</v>
      </c>
      <c r="B124" s="40"/>
      <c r="C124" s="41" t="s">
        <v>146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2"/>
    </row>
    <row r="125" spans="1:13">
      <c r="A125" s="43"/>
      <c r="B125" s="44"/>
      <c r="C125" s="45" t="s">
        <v>147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2"/>
    </row>
    <row r="126" spans="1:13">
      <c r="A126" s="43"/>
      <c r="B126" s="44"/>
      <c r="C126" s="45"/>
      <c r="D126" s="41"/>
      <c r="E126" s="41"/>
      <c r="F126" s="41"/>
      <c r="G126" s="41"/>
      <c r="H126" s="41"/>
      <c r="I126" s="41"/>
      <c r="J126" s="41"/>
      <c r="K126" s="41"/>
      <c r="L126" s="41"/>
      <c r="M126" s="42"/>
    </row>
    <row r="127" spans="1:13" ht="15.75" thickBot="1">
      <c r="A127" s="56"/>
      <c r="B127" s="57"/>
      <c r="C127" s="58"/>
      <c r="D127" s="59"/>
      <c r="E127" s="59"/>
      <c r="F127" s="59"/>
      <c r="G127" s="59"/>
      <c r="H127" s="59"/>
      <c r="I127" s="59"/>
      <c r="J127" s="59"/>
      <c r="K127" s="59"/>
      <c r="L127" s="59"/>
      <c r="M127" s="60"/>
    </row>
    <row r="128" spans="1:13" ht="23.25">
      <c r="A128" s="61" t="s">
        <v>148</v>
      </c>
      <c r="B128" s="62"/>
      <c r="C128" s="63">
        <f>'AUTO DIAG MARQUE EMPLOYEUR REP'!K18</f>
        <v>0</v>
      </c>
      <c r="D128" s="64"/>
      <c r="E128" s="65">
        <f>COUNTA(B6:B126)</f>
        <v>0</v>
      </c>
      <c r="F128" s="64"/>
      <c r="G128" s="64"/>
      <c r="H128" s="64"/>
      <c r="I128" s="64"/>
      <c r="J128" s="64"/>
      <c r="K128" s="64"/>
      <c r="L128" s="64"/>
      <c r="M128" s="66"/>
    </row>
    <row r="129" spans="1:13" ht="18.75">
      <c r="A129" s="81" t="str">
        <f>IF(E128=15,"","Attention, veuillez vérifier la colonne B, il semblerait que vous n'ayez pas coché le bon nombre de cases")</f>
        <v>Attention, veuillez vérifier la colonne B, il semblerait que vous n'ayez pas coché le bon nombre de cases</v>
      </c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3"/>
    </row>
    <row r="130" spans="1:13">
      <c r="A130" s="67"/>
      <c r="B130" s="33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68"/>
    </row>
    <row r="131" spans="1:13">
      <c r="A131" s="69" t="s">
        <v>149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68"/>
    </row>
    <row r="132" spans="1:13">
      <c r="A132" s="6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68"/>
    </row>
    <row r="133" spans="1:13">
      <c r="A133" s="70" t="s">
        <v>150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68"/>
    </row>
    <row r="134" spans="1:13">
      <c r="A134" s="67" t="s">
        <v>151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68"/>
    </row>
    <row r="135" spans="1:13">
      <c r="A135" s="67" t="s">
        <v>152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68"/>
    </row>
    <row r="136" spans="1:13">
      <c r="A136" s="67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68"/>
    </row>
    <row r="137" spans="1:13">
      <c r="A137" s="70" t="s">
        <v>153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68"/>
    </row>
    <row r="138" spans="1:13">
      <c r="A138" s="67" t="s">
        <v>154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68"/>
    </row>
    <row r="139" spans="1:13">
      <c r="A139" s="67" t="s">
        <v>155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68"/>
    </row>
    <row r="140" spans="1:13">
      <c r="A140" s="67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68"/>
    </row>
    <row r="141" spans="1:13">
      <c r="A141" s="70" t="s">
        <v>156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68"/>
    </row>
    <row r="142" spans="1:13">
      <c r="A142" s="67" t="s">
        <v>157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68"/>
    </row>
    <row r="143" spans="1:13">
      <c r="A143" s="67" t="s">
        <v>158</v>
      </c>
      <c r="B143" s="33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68"/>
    </row>
    <row r="144" spans="1:13" ht="15.75" thickBot="1">
      <c r="A144" s="71"/>
      <c r="B144" s="72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4"/>
    </row>
  </sheetData>
  <sheetProtection selectLockedCells="1" selectUnlockedCells="1"/>
  <mergeCells count="1">
    <mergeCell ref="A129:M129"/>
  </mergeCells>
  <pageMargins left="0.7" right="0.7" top="0.75" bottom="0.75" header="0.3" footer="0.3"/>
  <pageSetup paperSize="9" scale="61" orientation="portrait" r:id="rId1"/>
  <headerFooter>
    <oddFooter>&amp;L&amp;10&amp;K568255Clémentine BABONNEAU 
Ce document est la propriété de BLOB SARL
Reproduction interdite
&amp;C&amp;9&amp;K568255BLOB SARL au capital de 2000€
RCS 98133097000014
10 rue des Nefliers,
44300 Nantes&amp;R&amp;9&amp;K568255Version Décembre 2023</oddFooter>
  </headerFooter>
  <rowBreaks count="1" manualBreakCount="1">
    <brk id="70" max="12" man="1"/>
  </rowBreaks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1284F-D634-448C-B9F4-D086D6E0D99C}">
  <dimension ref="A1:K18"/>
  <sheetViews>
    <sheetView workbookViewId="0">
      <selection activeCell="N9" sqref="N9"/>
    </sheetView>
  </sheetViews>
  <sheetFormatPr baseColWidth="10" defaultColWidth="11.42578125" defaultRowHeight="15"/>
  <cols>
    <col min="1" max="1" width="18.5703125" customWidth="1"/>
    <col min="2" max="4" width="9.42578125" customWidth="1"/>
  </cols>
  <sheetData>
    <row r="1" spans="1:11">
      <c r="E1" s="2" t="s">
        <v>159</v>
      </c>
      <c r="F1" s="2"/>
      <c r="G1" s="2"/>
      <c r="H1" s="2" t="s">
        <v>160</v>
      </c>
    </row>
    <row r="2" spans="1:11">
      <c r="B2" s="1" t="s">
        <v>161</v>
      </c>
      <c r="C2" s="1" t="s">
        <v>162</v>
      </c>
      <c r="D2" s="1" t="s">
        <v>163</v>
      </c>
      <c r="E2" s="1" t="s">
        <v>161</v>
      </c>
      <c r="F2" s="1" t="s">
        <v>162</v>
      </c>
      <c r="G2" s="1" t="s">
        <v>163</v>
      </c>
      <c r="H2" s="1" t="s">
        <v>161</v>
      </c>
      <c r="I2" s="1" t="s">
        <v>162</v>
      </c>
      <c r="J2" s="1" t="s">
        <v>163</v>
      </c>
      <c r="K2" s="2" t="s">
        <v>164</v>
      </c>
    </row>
    <row r="3" spans="1:11">
      <c r="A3" s="5" t="s">
        <v>27</v>
      </c>
      <c r="B3" s="5">
        <f>'AUTO DIAG MARQUE EMPLOYEUR BLOB'!B7</f>
        <v>0</v>
      </c>
      <c r="C3" s="5">
        <f>'AUTO DIAG MARQUE EMPLOYEUR BLOB'!B9</f>
        <v>0</v>
      </c>
      <c r="D3" s="5">
        <f>'AUTO DIAG MARQUE EMPLOYEUR BLOB'!B11</f>
        <v>0</v>
      </c>
      <c r="E3" s="1">
        <v>7</v>
      </c>
      <c r="F3" s="1">
        <v>4</v>
      </c>
      <c r="G3" s="1">
        <v>0</v>
      </c>
      <c r="H3" s="7">
        <f>IF(B3="X",E3,0)</f>
        <v>0</v>
      </c>
      <c r="I3" s="7">
        <f>IF(C3="X",F3,0)</f>
        <v>0</v>
      </c>
      <c r="J3" s="7">
        <f t="shared" ref="J3" si="0">IF(D3="X",G3,0)</f>
        <v>0</v>
      </c>
      <c r="K3" s="6">
        <f>SUM(H3:J3)</f>
        <v>0</v>
      </c>
    </row>
    <row r="4" spans="1:11">
      <c r="A4" s="5" t="s">
        <v>38</v>
      </c>
      <c r="B4" s="5">
        <f>'AUTO DIAG MARQUE EMPLOYEUR BLOB'!B15</f>
        <v>0</v>
      </c>
      <c r="C4" s="5">
        <f>'AUTO DIAG MARQUE EMPLOYEUR BLOB'!B17</f>
        <v>0</v>
      </c>
      <c r="D4" s="5">
        <f>'AUTO DIAG MARQUE EMPLOYEUR BLOB'!B19</f>
        <v>0</v>
      </c>
      <c r="E4" s="1">
        <v>7</v>
      </c>
      <c r="F4" s="1">
        <v>4</v>
      </c>
      <c r="G4" s="1">
        <v>0</v>
      </c>
      <c r="H4" s="7">
        <f t="shared" ref="H4:H17" si="1">IF(B4="X",E4,0)</f>
        <v>0</v>
      </c>
      <c r="I4" s="7">
        <f t="shared" ref="I4:I17" si="2">IF(C4="X",F4,0)</f>
        <v>0</v>
      </c>
      <c r="J4" s="7">
        <f t="shared" ref="J4:J17" si="3">IF(D4="X",G4,0)</f>
        <v>0</v>
      </c>
      <c r="K4" s="6">
        <f t="shared" ref="K4:K17" si="4">SUM(H4:J4)</f>
        <v>0</v>
      </c>
    </row>
    <row r="5" spans="1:11">
      <c r="A5" s="5" t="s">
        <v>46</v>
      </c>
      <c r="B5" s="5">
        <f>'AUTO DIAG MARQUE EMPLOYEUR BLOB'!B23</f>
        <v>0</v>
      </c>
      <c r="C5" s="5">
        <f>'AUTO DIAG MARQUE EMPLOYEUR BLOB'!B25</f>
        <v>0</v>
      </c>
      <c r="D5" s="5">
        <f>'AUTO DIAG MARQUE EMPLOYEUR BLOB'!B27</f>
        <v>0</v>
      </c>
      <c r="E5" s="1">
        <v>5</v>
      </c>
      <c r="F5" s="1">
        <v>3</v>
      </c>
      <c r="G5" s="1">
        <v>0</v>
      </c>
      <c r="H5" s="7">
        <f t="shared" si="1"/>
        <v>0</v>
      </c>
      <c r="I5" s="7">
        <f t="shared" si="2"/>
        <v>0</v>
      </c>
      <c r="J5" s="7">
        <f t="shared" si="3"/>
        <v>0</v>
      </c>
      <c r="K5" s="6">
        <f t="shared" si="4"/>
        <v>0</v>
      </c>
    </row>
    <row r="6" spans="1:11">
      <c r="A6" s="5" t="s">
        <v>54</v>
      </c>
      <c r="B6" s="5">
        <f>'AUTO DIAG MARQUE EMPLOYEUR BLOB'!B31</f>
        <v>0</v>
      </c>
      <c r="C6" s="5">
        <f>'AUTO DIAG MARQUE EMPLOYEUR BLOB'!B33</f>
        <v>0</v>
      </c>
      <c r="D6" s="5">
        <f>'AUTO DIAG MARQUE EMPLOYEUR BLOB'!B35</f>
        <v>0</v>
      </c>
      <c r="E6" s="1">
        <v>7</v>
      </c>
      <c r="F6" s="1">
        <v>4</v>
      </c>
      <c r="G6" s="1">
        <v>0</v>
      </c>
      <c r="H6" s="7">
        <f t="shared" si="1"/>
        <v>0</v>
      </c>
      <c r="I6" s="7">
        <f t="shared" si="2"/>
        <v>0</v>
      </c>
      <c r="J6" s="7">
        <f t="shared" si="3"/>
        <v>0</v>
      </c>
      <c r="K6" s="6">
        <f t="shared" si="4"/>
        <v>0</v>
      </c>
    </row>
    <row r="7" spans="1:11">
      <c r="A7" s="5" t="s">
        <v>62</v>
      </c>
      <c r="B7" s="5">
        <f>'AUTO DIAG MARQUE EMPLOYEUR BLOB'!B39</f>
        <v>0</v>
      </c>
      <c r="C7" s="5">
        <f>'AUTO DIAG MARQUE EMPLOYEUR BLOB'!B41</f>
        <v>0</v>
      </c>
      <c r="D7" s="5">
        <f>'AUTO DIAG MARQUE EMPLOYEUR BLOB'!B43</f>
        <v>0</v>
      </c>
      <c r="E7" s="1">
        <v>7</v>
      </c>
      <c r="F7" s="1">
        <v>3</v>
      </c>
      <c r="G7" s="1">
        <v>0</v>
      </c>
      <c r="H7" s="7">
        <f t="shared" si="1"/>
        <v>0</v>
      </c>
      <c r="I7" s="7">
        <f t="shared" si="2"/>
        <v>0</v>
      </c>
      <c r="J7" s="7">
        <f t="shared" si="3"/>
        <v>0</v>
      </c>
      <c r="K7" s="6">
        <f t="shared" si="4"/>
        <v>0</v>
      </c>
    </row>
    <row r="8" spans="1:11">
      <c r="A8" s="5" t="s">
        <v>69</v>
      </c>
      <c r="B8" s="5">
        <f>'AUTO DIAG MARQUE EMPLOYEUR BLOB'!B47</f>
        <v>0</v>
      </c>
      <c r="C8" s="5">
        <f>'AUTO DIAG MARQUE EMPLOYEUR BLOB'!B49</f>
        <v>0</v>
      </c>
      <c r="D8" s="5">
        <f>'AUTO DIAG MARQUE EMPLOYEUR BLOB'!B51</f>
        <v>0</v>
      </c>
      <c r="E8" s="1">
        <v>7</v>
      </c>
      <c r="F8" s="1">
        <v>3</v>
      </c>
      <c r="G8" s="1">
        <v>0</v>
      </c>
      <c r="H8" s="7">
        <f t="shared" si="1"/>
        <v>0</v>
      </c>
      <c r="I8" s="7">
        <f t="shared" si="2"/>
        <v>0</v>
      </c>
      <c r="J8" s="7">
        <f t="shared" si="3"/>
        <v>0</v>
      </c>
      <c r="K8" s="6">
        <f t="shared" si="4"/>
        <v>0</v>
      </c>
    </row>
    <row r="9" spans="1:11">
      <c r="A9" s="5" t="s">
        <v>77</v>
      </c>
      <c r="B9" s="5">
        <f>'AUTO DIAG MARQUE EMPLOYEUR BLOB'!B55</f>
        <v>0</v>
      </c>
      <c r="C9" s="5">
        <f>'AUTO DIAG MARQUE EMPLOYEUR BLOB'!B57</f>
        <v>0</v>
      </c>
      <c r="D9" s="5">
        <f>'AUTO DIAG MARQUE EMPLOYEUR BLOB'!B59</f>
        <v>0</v>
      </c>
      <c r="E9" s="1">
        <v>7</v>
      </c>
      <c r="F9" s="1">
        <v>4</v>
      </c>
      <c r="G9" s="1">
        <v>0</v>
      </c>
      <c r="H9" s="7">
        <f t="shared" si="1"/>
        <v>0</v>
      </c>
      <c r="I9" s="7">
        <f t="shared" si="2"/>
        <v>0</v>
      </c>
      <c r="J9" s="7">
        <f t="shared" si="3"/>
        <v>0</v>
      </c>
      <c r="K9" s="6">
        <f t="shared" si="4"/>
        <v>0</v>
      </c>
    </row>
    <row r="10" spans="1:11">
      <c r="A10" s="5" t="s">
        <v>85</v>
      </c>
      <c r="B10" s="5">
        <f>'AUTO DIAG MARQUE EMPLOYEUR BLOB'!B64</f>
        <v>0</v>
      </c>
      <c r="C10" s="5">
        <f>'AUTO DIAG MARQUE EMPLOYEUR BLOB'!B66</f>
        <v>0</v>
      </c>
      <c r="D10" s="5">
        <f>'AUTO DIAG MARQUE EMPLOYEUR BLOB'!B68</f>
        <v>0</v>
      </c>
      <c r="E10" s="1">
        <v>7</v>
      </c>
      <c r="F10" s="1">
        <v>3</v>
      </c>
      <c r="G10" s="1">
        <v>0</v>
      </c>
      <c r="H10" s="7">
        <f t="shared" si="1"/>
        <v>0</v>
      </c>
      <c r="I10" s="7">
        <f t="shared" si="2"/>
        <v>0</v>
      </c>
      <c r="J10" s="7">
        <f t="shared" si="3"/>
        <v>0</v>
      </c>
      <c r="K10" s="6">
        <f t="shared" si="4"/>
        <v>0</v>
      </c>
    </row>
    <row r="11" spans="1:11">
      <c r="A11" s="5" t="s">
        <v>93</v>
      </c>
      <c r="B11" s="5">
        <f>'AUTO DIAG MARQUE EMPLOYEUR BLOB'!B72</f>
        <v>0</v>
      </c>
      <c r="C11" s="5">
        <f>'AUTO DIAG MARQUE EMPLOYEUR BLOB'!B74</f>
        <v>0</v>
      </c>
      <c r="D11" s="5">
        <f>'AUTO DIAG MARQUE EMPLOYEUR BLOB'!B76</f>
        <v>0</v>
      </c>
      <c r="E11" s="1">
        <v>7</v>
      </c>
      <c r="F11" s="1">
        <v>3</v>
      </c>
      <c r="G11" s="1">
        <v>0</v>
      </c>
      <c r="H11" s="7">
        <f t="shared" si="1"/>
        <v>0</v>
      </c>
      <c r="I11" s="7">
        <f t="shared" si="2"/>
        <v>0</v>
      </c>
      <c r="J11" s="7">
        <f t="shared" si="3"/>
        <v>0</v>
      </c>
      <c r="K11" s="6">
        <f t="shared" si="4"/>
        <v>0</v>
      </c>
    </row>
    <row r="12" spans="1:11">
      <c r="A12" s="5" t="s">
        <v>101</v>
      </c>
      <c r="B12" s="5">
        <f>'AUTO DIAG MARQUE EMPLOYEUR BLOB'!B80</f>
        <v>0</v>
      </c>
      <c r="C12" s="5">
        <f>'AUTO DIAG MARQUE EMPLOYEUR BLOB'!B82</f>
        <v>0</v>
      </c>
      <c r="D12" s="5">
        <f>'AUTO DIAG MARQUE EMPLOYEUR BLOB'!B84</f>
        <v>0</v>
      </c>
      <c r="E12" s="1">
        <v>7</v>
      </c>
      <c r="F12" s="1">
        <v>4</v>
      </c>
      <c r="G12" s="1">
        <v>0</v>
      </c>
      <c r="H12" s="7">
        <f t="shared" si="1"/>
        <v>0</v>
      </c>
      <c r="I12" s="7">
        <f t="shared" si="2"/>
        <v>0</v>
      </c>
      <c r="J12" s="7">
        <f t="shared" si="3"/>
        <v>0</v>
      </c>
      <c r="K12" s="6">
        <f t="shared" si="4"/>
        <v>0</v>
      </c>
    </row>
    <row r="13" spans="1:11">
      <c r="A13" s="5" t="s">
        <v>108</v>
      </c>
      <c r="B13" s="5">
        <f>'AUTO DIAG MARQUE EMPLOYEUR BLOB'!B88</f>
        <v>0</v>
      </c>
      <c r="C13" s="5">
        <f>'AUTO DIAG MARQUE EMPLOYEUR BLOB'!B90</f>
        <v>0</v>
      </c>
      <c r="D13" s="5">
        <f>'AUTO DIAG MARQUE EMPLOYEUR BLOB'!B92</f>
        <v>0</v>
      </c>
      <c r="E13" s="1">
        <v>7</v>
      </c>
      <c r="F13" s="1">
        <v>3</v>
      </c>
      <c r="G13" s="1">
        <v>0</v>
      </c>
      <c r="H13" s="7">
        <f t="shared" si="1"/>
        <v>0</v>
      </c>
      <c r="I13" s="7">
        <f t="shared" si="2"/>
        <v>0</v>
      </c>
      <c r="J13" s="7">
        <f t="shared" si="3"/>
        <v>0</v>
      </c>
      <c r="K13" s="6">
        <f t="shared" si="4"/>
        <v>0</v>
      </c>
    </row>
    <row r="14" spans="1:11">
      <c r="A14" s="5" t="s">
        <v>116</v>
      </c>
      <c r="B14" s="5">
        <f>'AUTO DIAG MARQUE EMPLOYEUR BLOB'!B96</f>
        <v>0</v>
      </c>
      <c r="C14" s="5">
        <f>'AUTO DIAG MARQUE EMPLOYEUR BLOB'!B98</f>
        <v>0</v>
      </c>
      <c r="D14" s="5">
        <f>'AUTO DIAG MARQUE EMPLOYEUR BLOB'!B100</f>
        <v>0</v>
      </c>
      <c r="E14" s="1">
        <v>7</v>
      </c>
      <c r="F14" s="1">
        <v>3</v>
      </c>
      <c r="G14" s="1">
        <v>0</v>
      </c>
      <c r="H14" s="7">
        <f t="shared" si="1"/>
        <v>0</v>
      </c>
      <c r="I14" s="7">
        <f t="shared" si="2"/>
        <v>0</v>
      </c>
      <c r="J14" s="7">
        <f t="shared" si="3"/>
        <v>0</v>
      </c>
      <c r="K14" s="6">
        <f t="shared" si="4"/>
        <v>0</v>
      </c>
    </row>
    <row r="15" spans="1:11">
      <c r="A15" s="5" t="s">
        <v>124</v>
      </c>
      <c r="B15" s="5">
        <f>'AUTO DIAG MARQUE EMPLOYEUR BLOB'!B104</f>
        <v>0</v>
      </c>
      <c r="C15" s="5">
        <f>'AUTO DIAG MARQUE EMPLOYEUR BLOB'!B106</f>
        <v>0</v>
      </c>
      <c r="D15" s="5">
        <f>'AUTO DIAG MARQUE EMPLOYEUR BLOB'!B108</f>
        <v>0</v>
      </c>
      <c r="E15" s="1">
        <v>7</v>
      </c>
      <c r="F15" s="1">
        <v>3</v>
      </c>
      <c r="G15" s="1">
        <v>0</v>
      </c>
      <c r="H15" s="7">
        <f t="shared" si="1"/>
        <v>0</v>
      </c>
      <c r="I15" s="7">
        <f t="shared" si="2"/>
        <v>0</v>
      </c>
      <c r="J15" s="7">
        <f t="shared" si="3"/>
        <v>0</v>
      </c>
      <c r="K15" s="6">
        <f t="shared" si="4"/>
        <v>0</v>
      </c>
    </row>
    <row r="16" spans="1:11">
      <c r="A16" s="5" t="s">
        <v>132</v>
      </c>
      <c r="B16" s="5">
        <f>'AUTO DIAG MARQUE EMPLOYEUR BLOB'!B112</f>
        <v>0</v>
      </c>
      <c r="C16" s="5">
        <f>'AUTO DIAG MARQUE EMPLOYEUR BLOB'!B114</f>
        <v>0</v>
      </c>
      <c r="D16" s="5">
        <f>'AUTO DIAG MARQUE EMPLOYEUR BLOB'!B116</f>
        <v>0</v>
      </c>
      <c r="E16" s="1">
        <v>5</v>
      </c>
      <c r="F16" s="1">
        <v>3</v>
      </c>
      <c r="G16" s="1">
        <v>0</v>
      </c>
      <c r="H16" s="7">
        <f t="shared" si="1"/>
        <v>0</v>
      </c>
      <c r="I16" s="7">
        <f t="shared" si="2"/>
        <v>0</v>
      </c>
      <c r="J16" s="7">
        <f t="shared" si="3"/>
        <v>0</v>
      </c>
      <c r="K16" s="6">
        <f t="shared" si="4"/>
        <v>0</v>
      </c>
    </row>
    <row r="17" spans="1:11">
      <c r="A17" s="5" t="s">
        <v>140</v>
      </c>
      <c r="B17" s="5">
        <f>'AUTO DIAG MARQUE EMPLOYEUR BLOB'!B120</f>
        <v>0</v>
      </c>
      <c r="C17" s="5">
        <f>'AUTO DIAG MARQUE EMPLOYEUR BLOB'!B122</f>
        <v>0</v>
      </c>
      <c r="D17" s="5">
        <f>'AUTO DIAG MARQUE EMPLOYEUR BLOB'!B124</f>
        <v>0</v>
      </c>
      <c r="E17" s="1">
        <v>6</v>
      </c>
      <c r="F17" s="1">
        <v>3</v>
      </c>
      <c r="G17" s="1">
        <v>0</v>
      </c>
      <c r="H17" s="7">
        <f t="shared" si="1"/>
        <v>0</v>
      </c>
      <c r="I17" s="7">
        <f t="shared" si="2"/>
        <v>0</v>
      </c>
      <c r="J17" s="7">
        <f t="shared" si="3"/>
        <v>0</v>
      </c>
      <c r="K17" s="6">
        <f t="shared" si="4"/>
        <v>0</v>
      </c>
    </row>
    <row r="18" spans="1:11">
      <c r="K18" s="8">
        <f>SUM(K3:K17)</f>
        <v>0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INTRO &amp; PRECAUTIONS D'USAGE</vt:lpstr>
      <vt:lpstr>AUTO DIAG MARQUE EMPLOYEUR BLOB</vt:lpstr>
      <vt:lpstr>AUTO DIAG MARQUE EMPLOYEUR REP</vt:lpstr>
      <vt:lpstr>'AUTO DIAG MARQUE EMPLOYEUR BLOB'!Zone_d_impression</vt:lpstr>
      <vt:lpstr>'INTRO &amp; PRECAUTIONS D''USAGE'!Zone_d_impression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Clementine Babonneau</dc:creator>
  <cp:keywords/>
  <dc:description/>
  <cp:lastModifiedBy>Clementine Babonneau</cp:lastModifiedBy>
  <cp:revision/>
  <cp:lastPrinted>2024-01-04T14:31:34Z</cp:lastPrinted>
  <dcterms:created xsi:type="dcterms:W3CDTF">2023-12-04T09:13:06Z</dcterms:created>
  <dcterms:modified xsi:type="dcterms:W3CDTF">2024-01-12T19:40:53Z</dcterms:modified>
  <cp:category/>
  <cp:contentStatus/>
</cp:coreProperties>
</file>